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1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9" i="3" l="1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E30" i="3"/>
  <c r="D30" i="3"/>
  <c r="C30" i="3"/>
  <c r="I29" i="3"/>
  <c r="H29" i="3"/>
  <c r="G29" i="3"/>
  <c r="E29" i="3"/>
  <c r="D29" i="3"/>
  <c r="C29" i="3"/>
  <c r="I28" i="3"/>
  <c r="H28" i="3"/>
  <c r="G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<sst xmlns="http://schemas.openxmlformats.org/spreadsheetml/2006/main" count="21" uniqueCount="21">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</sst>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.11.%20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"СКЦ"</v>
          </cell>
          <cell r="G4" t="str">
            <v>Кокин</v>
          </cell>
          <cell r="H4" t="str">
            <v>Антон</v>
          </cell>
          <cell r="I4" t="str">
            <v>Георгиевич</v>
          </cell>
          <cell r="K4" t="str">
            <v>Инженер</v>
          </cell>
          <cell r="L4" t="str">
            <v>10 лет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ФИРЭ им. В.А. Котельникова РАН</v>
          </cell>
          <cell r="G5" t="str">
            <v>Максимова</v>
          </cell>
          <cell r="H5" t="str">
            <v>Наталья</v>
          </cell>
          <cell r="I5" t="str">
            <v>Анатольевна</v>
          </cell>
          <cell r="K5" t="str">
            <v>Электромонтер</v>
          </cell>
          <cell r="L5">
            <v>19</v>
          </cell>
          <cell r="M5" t="str">
            <v>первичная</v>
          </cell>
          <cell r="N5" t="str">
            <v xml:space="preserve">административно-технический персонал 
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"Энергоспецстрой"</v>
          </cell>
          <cell r="G6" t="str">
            <v>Кванин</v>
          </cell>
          <cell r="H6" t="str">
            <v>Станислав</v>
          </cell>
          <cell r="I6" t="str">
            <v>Анатольевич</v>
          </cell>
          <cell r="K6" t="str">
            <v>Электромонтажник</v>
          </cell>
          <cell r="L6" t="str">
            <v>12 лет</v>
          </cell>
          <cell r="M6" t="str">
            <v>внеочередная</v>
          </cell>
          <cell r="N6" t="str">
            <v>оперативно-ремонтный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"Энергоспецстрой"</v>
          </cell>
          <cell r="G7" t="str">
            <v>Шитиков</v>
          </cell>
          <cell r="H7" t="str">
            <v>Антон</v>
          </cell>
          <cell r="I7" t="str">
            <v>Павлович</v>
          </cell>
          <cell r="K7" t="str">
            <v>Технический директор</v>
          </cell>
          <cell r="L7" t="str">
            <v>12 лет</v>
          </cell>
          <cell r="M7" t="str">
            <v>внеочередная</v>
          </cell>
          <cell r="N7" t="str">
            <v>административно-технический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"Энергоспецстрой"</v>
          </cell>
          <cell r="G8" t="str">
            <v>Шитиков</v>
          </cell>
          <cell r="H8" t="str">
            <v>Александр</v>
          </cell>
          <cell r="I8" t="str">
            <v>Павлович</v>
          </cell>
          <cell r="K8" t="str">
            <v>Электромонтажник</v>
          </cell>
          <cell r="L8" t="str">
            <v>8 лет</v>
          </cell>
          <cell r="M8" t="str">
            <v>внеочередная</v>
          </cell>
          <cell r="N8" t="str">
            <v>оперативно-ремонтный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ДОЧУ ДЕТСКИЙ САД "ЮНЭК"</v>
          </cell>
          <cell r="G9" t="str">
            <v>Жуков</v>
          </cell>
          <cell r="H9" t="str">
            <v>Павел</v>
          </cell>
          <cell r="I9" t="str">
            <v>Николаевич</v>
          </cell>
          <cell r="K9" t="str">
            <v>Заведующий хозяйством</v>
          </cell>
          <cell r="L9" t="str">
            <v>5 лет</v>
          </cell>
          <cell r="M9" t="str">
            <v>первичная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"СЗ "Самолет Девелопмент"</v>
          </cell>
          <cell r="G10" t="str">
            <v>Мацюк</v>
          </cell>
          <cell r="H10" t="str">
            <v>Владимир</v>
          </cell>
          <cell r="I10" t="str">
            <v>Вячеславович</v>
          </cell>
          <cell r="K10" t="str">
            <v>Главный энергетик</v>
          </cell>
          <cell r="L10" t="str">
            <v>5 мес</v>
          </cell>
          <cell r="M10" t="str">
            <v>внеочередная</v>
          </cell>
          <cell r="N10" t="str">
            <v>административно-технический персонал</v>
          </cell>
          <cell r="R10" t="str">
            <v>IV 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ООО"ЛПО-Вездеход"</v>
          </cell>
          <cell r="G11" t="str">
            <v>Маслов</v>
          </cell>
          <cell r="H11" t="str">
            <v>Сергей</v>
          </cell>
          <cell r="I11" t="str">
            <v>Николаевич</v>
          </cell>
          <cell r="K11" t="str">
            <v>Технический директор</v>
          </cell>
          <cell r="L11" t="str">
            <v>18 лет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ООО"ЛПО-Вездеход"</v>
          </cell>
          <cell r="G12" t="str">
            <v>Шернин</v>
          </cell>
          <cell r="H12" t="str">
            <v>Юрий</v>
          </cell>
          <cell r="I12" t="str">
            <v>Алексеевич</v>
          </cell>
          <cell r="K12" t="str">
            <v>Начальник производства</v>
          </cell>
          <cell r="L12" t="str">
            <v>24 года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ООО"ЛПО-Вездеход"</v>
          </cell>
          <cell r="G13" t="str">
            <v>Тимофеев</v>
          </cell>
          <cell r="H13" t="str">
            <v>Александр</v>
          </cell>
          <cell r="I13" t="str">
            <v>Сергеевич</v>
          </cell>
          <cell r="K13" t="str">
            <v>Менеджер по маркетингу и сбыту продукции</v>
          </cell>
          <cell r="L13" t="str">
            <v>6 лет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АО "Бонолит-Строительные решения"</v>
          </cell>
          <cell r="G14" t="str">
            <v>Рыбнов</v>
          </cell>
          <cell r="H14" t="str">
            <v>Александр</v>
          </cell>
          <cell r="I14" t="str">
            <v>Александрович</v>
          </cell>
          <cell r="K14" t="str">
            <v>Ведущий инженер КИПиА</v>
          </cell>
          <cell r="L14" t="str">
            <v>5 л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группа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АО "Бонолит-Строительные решения"</v>
          </cell>
          <cell r="G15" t="str">
            <v>Соловьев</v>
          </cell>
          <cell r="H15" t="str">
            <v>Андрей</v>
          </cell>
          <cell r="I15" t="str">
            <v>Николаевич</v>
          </cell>
          <cell r="K15" t="str">
            <v>Заместитель технического директора</v>
          </cell>
          <cell r="L15" t="str">
            <v>5 л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V группа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АО "Бонолит-Строительные решения"</v>
          </cell>
          <cell r="G16" t="str">
            <v>Садыков</v>
          </cell>
          <cell r="H16" t="str">
            <v>Василь</v>
          </cell>
          <cell r="I16" t="str">
            <v>Вазирович</v>
          </cell>
          <cell r="K16" t="str">
            <v>Главный энергетик</v>
          </cell>
          <cell r="L16" t="str">
            <v>10 л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V группа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«Лакталис Истра»</v>
          </cell>
          <cell r="G17" t="str">
            <v xml:space="preserve">Шуваев </v>
          </cell>
          <cell r="H17" t="str">
            <v xml:space="preserve">Александр </v>
          </cell>
          <cell r="I17" t="str">
            <v>Евгеньевич</v>
          </cell>
          <cell r="K17" t="str">
            <v>Мастер котельного оборудования</v>
          </cell>
          <cell r="L17" t="str">
            <v>12 лет</v>
          </cell>
          <cell r="M17" t="str">
            <v>очередная</v>
          </cell>
          <cell r="N17" t="str">
            <v xml:space="preserve"> оперативно-ремонтный персонал</v>
          </cell>
          <cell r="S17" t="str">
            <v>ПТЭТЭ</v>
          </cell>
          <cell r="V17">
            <v>0.375</v>
          </cell>
        </row>
        <row r="18">
          <cell r="E18" t="str">
            <v>ООО «Лакталис Истра»</v>
          </cell>
          <cell r="G18" t="str">
            <v>Костенко</v>
          </cell>
          <cell r="H18" t="str">
            <v>Елена</v>
          </cell>
          <cell r="I18" t="str">
            <v>Сергеевна</v>
          </cell>
          <cell r="K18" t="str">
            <v>Оператор котельной</v>
          </cell>
          <cell r="L18" t="str">
            <v>21 год</v>
          </cell>
          <cell r="M18" t="str">
            <v>очередная</v>
          </cell>
          <cell r="N18" t="str">
            <v xml:space="preserve"> оперативно-ремонтный персонал</v>
          </cell>
          <cell r="S18" t="str">
            <v>ПТЭТЭ</v>
          </cell>
          <cell r="V18">
            <v>0.375</v>
          </cell>
        </row>
        <row r="19">
          <cell r="E19" t="str">
            <v>ООО «Лакталис Истра»</v>
          </cell>
          <cell r="G19" t="str">
            <v>Морозова</v>
          </cell>
          <cell r="H19" t="str">
            <v xml:space="preserve"> Людмила </v>
          </cell>
          <cell r="I19" t="str">
            <v>Васильевна</v>
          </cell>
          <cell r="K19" t="str">
            <v>Оператор котельной</v>
          </cell>
          <cell r="L19" t="str">
            <v>4 месяца</v>
          </cell>
          <cell r="M19" t="str">
            <v>первичная</v>
          </cell>
          <cell r="N19" t="str">
            <v xml:space="preserve"> оперативно-ремонтный персонал</v>
          </cell>
          <cell r="S19" t="str">
            <v>ПТЭТЭ</v>
          </cell>
          <cell r="V19">
            <v>0.375</v>
          </cell>
        </row>
        <row r="20">
          <cell r="E20" t="str">
            <v>ООО «Лакталис Истра»</v>
          </cell>
          <cell r="G20" t="str">
            <v>Петрова</v>
          </cell>
          <cell r="H20" t="str">
            <v xml:space="preserve"> Светлана </v>
          </cell>
          <cell r="I20" t="str">
            <v>Васильевна</v>
          </cell>
          <cell r="K20" t="str">
            <v>Оператор котельной</v>
          </cell>
          <cell r="L20" t="str">
            <v>20 лет</v>
          </cell>
          <cell r="M20" t="str">
            <v>очередная</v>
          </cell>
          <cell r="N20" t="str">
            <v xml:space="preserve"> оперативно-ремонтный персонал</v>
          </cell>
          <cell r="S20" t="str">
            <v>ПТЭТЭ</v>
          </cell>
          <cell r="V20">
            <v>0.375</v>
          </cell>
        </row>
        <row r="21">
          <cell r="E21" t="str">
            <v>ООО «Лакталис Истра»</v>
          </cell>
          <cell r="G21" t="str">
            <v>Салина</v>
          </cell>
          <cell r="H21" t="str">
            <v xml:space="preserve"> Лидия </v>
          </cell>
          <cell r="I21" t="str">
            <v>Никифоровна</v>
          </cell>
          <cell r="K21" t="str">
            <v>Оператор котельной</v>
          </cell>
          <cell r="L21" t="str">
            <v>20 лет</v>
          </cell>
          <cell r="M21" t="str">
            <v>очередная</v>
          </cell>
          <cell r="N21" t="str">
            <v xml:space="preserve"> оперативно-ремонтный персонал</v>
          </cell>
          <cell r="S21" t="str">
            <v>ПТЭТЭ</v>
          </cell>
          <cell r="V21">
            <v>0.375</v>
          </cell>
        </row>
        <row r="22">
          <cell r="E22" t="str">
            <v>ФГБОУ ВО "РГУТИС"</v>
          </cell>
          <cell r="G22" t="str">
            <v>Алифиренко</v>
          </cell>
          <cell r="H22" t="str">
            <v>Алексей</v>
          </cell>
          <cell r="I22" t="str">
            <v>Николаевич</v>
          </cell>
          <cell r="K22" t="str">
            <v>И.о. начальника Департамента развития имущественного комплекса</v>
          </cell>
          <cell r="L22" t="str">
            <v>20 лет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ФГБОУ ВО "РГУТИС"</v>
          </cell>
          <cell r="G23" t="str">
            <v>Козлов</v>
          </cell>
          <cell r="H23" t="str">
            <v>Сергей</v>
          </cell>
          <cell r="I23" t="str">
            <v>Владимирович</v>
          </cell>
          <cell r="K23" t="str">
            <v xml:space="preserve">Главный инженер </v>
          </cell>
          <cell r="L23" t="str">
            <v>21 лет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ФГБОУ ВО "РГУТИС"</v>
          </cell>
          <cell r="G24" t="str">
            <v xml:space="preserve">Ряховский </v>
          </cell>
          <cell r="H24" t="str">
            <v>Дмитрий</v>
          </cell>
          <cell r="I24" t="str">
            <v>Васильевич</v>
          </cell>
          <cell r="K24" t="str">
            <v xml:space="preserve">Ведущий инженер </v>
          </cell>
          <cell r="L24" t="str">
            <v>20 лет</v>
          </cell>
          <cell r="M24" t="str">
            <v>внеочередная</v>
          </cell>
          <cell r="N24" t="str">
            <v>административно-технический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АО "Эльф Филлинг"</v>
          </cell>
          <cell r="G25" t="str">
            <v>Подгорнов</v>
          </cell>
          <cell r="H25" t="str">
            <v>Сергей</v>
          </cell>
          <cell r="I25" t="str">
            <v>Васильевич</v>
          </cell>
          <cell r="K25" t="str">
            <v>Главный энергетик</v>
          </cell>
          <cell r="L25" t="str">
            <v>13 лет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"ГорТелеКом"</v>
          </cell>
          <cell r="G26" t="str">
            <v>Сагкаев</v>
          </cell>
          <cell r="H26" t="str">
            <v>Ирлан</v>
          </cell>
          <cell r="I26" t="str">
            <v>Сосламбекович</v>
          </cell>
          <cell r="K26" t="str">
            <v>Производитель работ</v>
          </cell>
          <cell r="L26" t="str">
            <v>4 года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"ГорТелеКом"</v>
          </cell>
          <cell r="G27" t="str">
            <v>Данилов</v>
          </cell>
          <cell r="H27" t="str">
            <v>Александр</v>
          </cell>
          <cell r="I27" t="str">
            <v>Николаевич</v>
          </cell>
          <cell r="K27" t="str">
            <v>Производитель работ</v>
          </cell>
          <cell r="L27" t="str">
            <v>5лет</v>
          </cell>
          <cell r="M27" t="str">
            <v>внеочередная</v>
          </cell>
          <cell r="N27" t="str">
            <v>административно-технический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"ГорТелеКом"</v>
          </cell>
          <cell r="G28" t="str">
            <v>Добров</v>
          </cell>
          <cell r="H28" t="str">
            <v>Дмитрий</v>
          </cell>
          <cell r="I28" t="str">
            <v>Алексеевич</v>
          </cell>
          <cell r="K28" t="str">
            <v>Производитель работ</v>
          </cell>
          <cell r="L28" t="str">
            <v>6 лет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"Интерстрой"</v>
          </cell>
          <cell r="G29" t="str">
            <v>Терешкин</v>
          </cell>
          <cell r="H29" t="str">
            <v>Евгений</v>
          </cell>
          <cell r="I29" t="str">
            <v>Сергеевич</v>
          </cell>
          <cell r="K29" t="str">
            <v>Начальник участка</v>
          </cell>
          <cell r="L29" t="str">
            <v>1 г.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«ВЕНДА ГРУПП»</v>
          </cell>
          <cell r="G30" t="str">
            <v xml:space="preserve">Прейс </v>
          </cell>
          <cell r="H30" t="str">
            <v xml:space="preserve">Виталий </v>
          </cell>
          <cell r="I30" t="str">
            <v>Викторович</v>
          </cell>
          <cell r="K30" t="str">
            <v>Главный инженер</v>
          </cell>
          <cell r="L30" t="str">
            <v>5 лет</v>
          </cell>
          <cell r="M30" t="str">
            <v>внеочередная</v>
          </cell>
          <cell r="N30" t="str">
            <v xml:space="preserve"> административно-технический персонал</v>
          </cell>
          <cell r="R30" t="str">
            <v>III группа До 1000В</v>
          </cell>
          <cell r="S30" t="str">
            <v>ПТЭЭПЭЭ</v>
          </cell>
          <cell r="V30">
            <v>0.39583333333333331</v>
          </cell>
        </row>
        <row r="31">
          <cell r="E31" t="str">
            <v xml:space="preserve">ООО "Газпром трансгаз Москва" Крюковское ЛПУМГ </v>
          </cell>
          <cell r="G31" t="str">
            <v>Васильева</v>
          </cell>
          <cell r="H31" t="str">
            <v>Мария</v>
          </cell>
          <cell r="I31" t="str">
            <v>Германовна</v>
          </cell>
          <cell r="K31" t="str">
            <v>Ведущий инженер  по ОТ и ПБ</v>
          </cell>
          <cell r="L31" t="str">
            <v>1 год 11 мес.</v>
          </cell>
          <cell r="M31" t="str">
            <v>первичная</v>
          </cell>
          <cell r="N31" t="str">
            <v>специалист по охране труда, осуществляющий контроль за эксплуатацией тепловых энергоустановок</v>
          </cell>
          <cell r="S31" t="str">
            <v>ПТЭТЭ</v>
          </cell>
          <cell r="V31">
            <v>0.39583333333333331</v>
          </cell>
        </row>
        <row r="32">
          <cell r="E32" t="str">
            <v xml:space="preserve">ООО "Газпром трансгаз Москва" Крюковское ЛПУМГ </v>
          </cell>
          <cell r="G32" t="str">
            <v xml:space="preserve">Рукавишников  </v>
          </cell>
          <cell r="H32" t="str">
            <v>Роман</v>
          </cell>
          <cell r="I32" t="str">
            <v>Валерьевич</v>
          </cell>
          <cell r="K32" t="str">
            <v>Начальник службы энерготепловодоснабжения</v>
          </cell>
          <cell r="L32" t="str">
            <v>9 лет</v>
          </cell>
          <cell r="M32" t="str">
            <v>очередная</v>
          </cell>
          <cell r="N32" t="str">
            <v>руководитель структурного подразделения</v>
          </cell>
          <cell r="S32" t="str">
            <v>ПТЭТЭ</v>
          </cell>
          <cell r="V32">
            <v>0.39583333333333331</v>
          </cell>
        </row>
        <row r="33">
          <cell r="E33" t="str">
            <v xml:space="preserve">ООО "Газпром трансгаз Москва" Крюковское ЛПУМГ </v>
          </cell>
          <cell r="G33" t="str">
            <v>Левыкин</v>
          </cell>
          <cell r="H33" t="str">
            <v>Андрей</v>
          </cell>
          <cell r="I33" t="str">
            <v>Анатольевич</v>
          </cell>
          <cell r="K33" t="str">
            <v>Ведущий инженер службы энерготепловодоснабжения</v>
          </cell>
          <cell r="L33" t="str">
            <v>12 лет</v>
          </cell>
          <cell r="M33" t="str">
            <v>очередная</v>
          </cell>
          <cell r="N33" t="str">
            <v>управленческий персонал</v>
          </cell>
          <cell r="S33" t="str">
            <v>ПТЭТЭ</v>
          </cell>
          <cell r="V33">
            <v>0.39583333333333331</v>
          </cell>
        </row>
        <row r="34">
          <cell r="E34" t="str">
            <v xml:space="preserve">ООО "Газпром трансгаз Москва" Крюковское ЛПУМГ </v>
          </cell>
          <cell r="G34" t="str">
            <v>Хлысталов</v>
          </cell>
          <cell r="H34" t="str">
            <v>Михаил</v>
          </cell>
          <cell r="I34" t="str">
            <v>Евгеньевич</v>
          </cell>
          <cell r="K34" t="str">
            <v>Ведущий инженер службы энерготепловодоснабжения</v>
          </cell>
          <cell r="L34" t="str">
            <v>3 года</v>
          </cell>
          <cell r="M34" t="str">
            <v>очередная</v>
          </cell>
          <cell r="N34" t="str">
            <v>управленческий персонал</v>
          </cell>
          <cell r="S34" t="str">
            <v>ПТЭТЭ</v>
          </cell>
          <cell r="V34">
            <v>0.39583333333333331</v>
          </cell>
        </row>
        <row r="35">
          <cell r="E35" t="str">
            <v>АО "Ногинск-Восток"</v>
          </cell>
          <cell r="G35" t="str">
            <v>Пугин</v>
          </cell>
          <cell r="H35" t="str">
            <v>Андрей</v>
          </cell>
          <cell r="I35" t="str">
            <v>Викторович</v>
          </cell>
          <cell r="K35" t="str">
            <v>Главный инженер</v>
          </cell>
          <cell r="L35" t="str">
            <v>1 год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ФГУП "Московский областной центр дезинфекции"</v>
          </cell>
          <cell r="G36" t="str">
            <v>Базанов</v>
          </cell>
          <cell r="H36" t="str">
            <v>Сергей</v>
          </cell>
          <cell r="I36" t="str">
            <v>Аалександрович</v>
          </cell>
          <cell r="K36" t="str">
            <v>Рабочий по обслуживанию вентсистем</v>
          </cell>
          <cell r="L36" t="str">
            <v>13 лет</v>
          </cell>
          <cell r="M36" t="str">
            <v>первичная</v>
          </cell>
          <cell r="N36" t="str">
            <v xml:space="preserve"> оперативно-ремонтный персонал</v>
          </cell>
          <cell r="R36" t="str">
            <v>II до 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ФГУП "Московский областной центр дезинфекции"</v>
          </cell>
          <cell r="G37" t="str">
            <v xml:space="preserve">Гришин </v>
          </cell>
          <cell r="H37" t="str">
            <v>Александр</v>
          </cell>
          <cell r="I37" t="str">
            <v>Сергеевич</v>
          </cell>
          <cell r="K37" t="str">
            <v>Рабочий по обслуживанию вентсистем</v>
          </cell>
          <cell r="L37" t="str">
            <v>8 лет</v>
          </cell>
          <cell r="M37" t="str">
            <v>первичная</v>
          </cell>
          <cell r="N37" t="str">
            <v xml:space="preserve"> оперативно-ремонтный персонал</v>
          </cell>
          <cell r="R37" t="str">
            <v>II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ФГУП "Московский областной центр дезинфекции"</v>
          </cell>
          <cell r="G38" t="str">
            <v>Кочетов</v>
          </cell>
          <cell r="H38" t="str">
            <v>Алексей</v>
          </cell>
          <cell r="I38" t="str">
            <v>Александрович</v>
          </cell>
          <cell r="K38" t="str">
            <v>Рабочий по обслуживанию вентсистем</v>
          </cell>
          <cell r="L38" t="str">
            <v>4 года</v>
          </cell>
          <cell r="M38" t="str">
            <v>первичная</v>
          </cell>
          <cell r="N38" t="str">
            <v xml:space="preserve"> оперативно-ремонтный персонал</v>
          </cell>
          <cell r="R38" t="str">
            <v>II до 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ФГУП "Московский областной центр дезинфекции"</v>
          </cell>
          <cell r="G39" t="str">
            <v>Романов</v>
          </cell>
          <cell r="H39" t="str">
            <v>Сергей</v>
          </cell>
          <cell r="I39" t="str">
            <v>Викторович</v>
          </cell>
          <cell r="K39" t="str">
            <v>Рабочий по обслуживанию вентсистем</v>
          </cell>
          <cell r="L39" t="str">
            <v>11 лет</v>
          </cell>
          <cell r="M39" t="str">
            <v>первичная</v>
          </cell>
          <cell r="N39" t="str">
            <v xml:space="preserve"> оперативно-ремонтный персонал</v>
          </cell>
          <cell r="R39" t="str">
            <v>II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ФГУП "Московский областной центр дезинфекции"</v>
          </cell>
          <cell r="G40" t="str">
            <v>Лютиков</v>
          </cell>
          <cell r="H40" t="str">
            <v>Дмитрий</v>
          </cell>
          <cell r="I40" t="str">
            <v>Николаевич</v>
          </cell>
          <cell r="K40" t="str">
            <v>Инжене по вентиляции</v>
          </cell>
          <cell r="L40" t="str">
            <v>9 лет</v>
          </cell>
          <cell r="M40" t="str">
            <v>первичная</v>
          </cell>
          <cell r="N40" t="str">
            <v>административно-технический персонал</v>
          </cell>
          <cell r="R40" t="str">
            <v>II до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"СегментЭНЕРГО"</v>
          </cell>
          <cell r="G41" t="str">
            <v>Миронов</v>
          </cell>
          <cell r="H41" t="str">
            <v>Андрей</v>
          </cell>
          <cell r="I41" t="str">
            <v>Александрович</v>
          </cell>
          <cell r="K41" t="str">
            <v>Начальник производственного цеха</v>
          </cell>
          <cell r="L41">
            <v>2</v>
          </cell>
          <cell r="M41" t="str">
            <v>очередная</v>
          </cell>
          <cell r="N41" t="str">
            <v>административно-технический персонал, с правом испытания оборудования повышенным напряжением</v>
          </cell>
          <cell r="R41" t="str">
            <v>V до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"СегментЭНЕРГО"</v>
          </cell>
          <cell r="G42" t="str">
            <v>Ивченко</v>
          </cell>
          <cell r="H42" t="str">
            <v xml:space="preserve">Сергей </v>
          </cell>
          <cell r="I42" t="str">
            <v>Александрович</v>
          </cell>
          <cell r="K42" t="str">
            <v>Главный инженер</v>
          </cell>
          <cell r="L42">
            <v>9</v>
          </cell>
          <cell r="M42" t="str">
            <v>очередная</v>
          </cell>
          <cell r="N42" t="str">
            <v>административно-технический персонал, с правом испытания оборудования повышенным напряжением</v>
          </cell>
          <cell r="R42" t="str">
            <v>V до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«УК «Светлый  край»</v>
          </cell>
          <cell r="G43" t="str">
            <v xml:space="preserve">Пономарев </v>
          </cell>
          <cell r="H43" t="str">
            <v xml:space="preserve">Андрей </v>
          </cell>
          <cell r="I43" t="str">
            <v xml:space="preserve">Петрович </v>
          </cell>
          <cell r="K43" t="str">
            <v>Главный инженер</v>
          </cell>
          <cell r="L43" t="str">
            <v>1 год 4 месяца</v>
          </cell>
          <cell r="M43" t="str">
            <v>первичная</v>
          </cell>
          <cell r="N43" t="str">
            <v>руководящий работник</v>
          </cell>
          <cell r="S43" t="str">
            <v>ПТЭТЭ</v>
          </cell>
          <cell r="V43">
            <v>0.39583333333333331</v>
          </cell>
        </row>
        <row r="44">
          <cell r="E44" t="str">
            <v>МБУ ДО ЦХиГО «Школа Классика-Арт»</v>
          </cell>
          <cell r="G44" t="str">
            <v>Никонов</v>
          </cell>
          <cell r="H44" t="str">
            <v>Владимир</v>
          </cell>
          <cell r="I44" t="str">
            <v>Михайлович</v>
          </cell>
          <cell r="K44" t="str">
            <v>Заместитель директора по АХЧ</v>
          </cell>
          <cell r="L44" t="str">
            <v>8 лет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III гр. до 1000В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"Концерн "АйсРоос"</v>
          </cell>
          <cell r="G45" t="str">
            <v xml:space="preserve">Марков </v>
          </cell>
          <cell r="H45" t="str">
            <v>Андрей</v>
          </cell>
          <cell r="I45" t="str">
            <v>Валентинович</v>
          </cell>
          <cell r="K45" t="str">
            <v>Электрик</v>
          </cell>
          <cell r="L45" t="str">
            <v>2 года 4 месяца</v>
          </cell>
          <cell r="M45" t="str">
            <v>первичная</v>
          </cell>
          <cell r="N45" t="str">
            <v>ремонтный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"Концерн "АйсРоос"</v>
          </cell>
          <cell r="G46" t="str">
            <v xml:space="preserve">Горбушин </v>
          </cell>
          <cell r="H46" t="str">
            <v>Александр</v>
          </cell>
          <cell r="I46" t="str">
            <v>Иванович</v>
          </cell>
          <cell r="K46" t="str">
            <v>Электрик</v>
          </cell>
          <cell r="L46" t="str">
            <v>4 года 6 мес.</v>
          </cell>
          <cell r="M46" t="str">
            <v>первичная</v>
          </cell>
          <cell r="N46" t="str">
            <v>ремонтный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"ХГН-Конструкция"</v>
          </cell>
          <cell r="G47" t="str">
            <v>Школьник</v>
          </cell>
          <cell r="H47" t="str">
            <v>Руслан</v>
          </cell>
          <cell r="I47" t="str">
            <v>Николаевич</v>
          </cell>
          <cell r="K47" t="str">
            <v>Заместитель генерального директора по производству</v>
          </cell>
          <cell r="L47" t="str">
            <v>3 года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 xml:space="preserve">III до 1000 В
</v>
          </cell>
          <cell r="S47" t="str">
            <v>ПТЭЭПЭЭ</v>
          </cell>
          <cell r="V47">
            <v>0.39583333333333331</v>
          </cell>
        </row>
        <row r="48">
          <cell r="E48" t="str">
            <v>ОАО  "Мясокомбинат "Рузский"</v>
          </cell>
          <cell r="G48" t="str">
            <v>Савченков</v>
          </cell>
          <cell r="H48" t="str">
            <v>Максим</v>
          </cell>
          <cell r="I48" t="str">
            <v>Васильевич</v>
          </cell>
          <cell r="K48" t="str">
            <v>Заместитель главного энергетика</v>
          </cell>
          <cell r="L48" t="str">
            <v>4,5 мес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>II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ОАО  "Мясокомбинат "Рузский"</v>
          </cell>
          <cell r="G49" t="str">
            <v xml:space="preserve">Шейман </v>
          </cell>
          <cell r="H49" t="str">
            <v xml:space="preserve">Валерий </v>
          </cell>
          <cell r="I49" t="str">
            <v>Валентинович</v>
          </cell>
          <cell r="K49" t="str">
            <v>Главный энргетик</v>
          </cell>
          <cell r="L49" t="str">
            <v>4,5 мес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III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ОАО  "Мясокомбинат "Рузский"</v>
          </cell>
          <cell r="G50" t="str">
            <v xml:space="preserve">Сергеев </v>
          </cell>
          <cell r="H50" t="str">
            <v>Иван</v>
          </cell>
          <cell r="I50" t="str">
            <v>Юрьевич</v>
          </cell>
          <cell r="K50" t="str">
            <v>Электромонтер</v>
          </cell>
          <cell r="L50" t="str">
            <v>5 мес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III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ГБУЗ ЯО КБ №2</v>
          </cell>
          <cell r="G51" t="str">
            <v>Набатов</v>
          </cell>
          <cell r="H51" t="str">
            <v>Андрей</v>
          </cell>
          <cell r="I51" t="str">
            <v>Анатольевич</v>
          </cell>
          <cell r="K51" t="str">
            <v>Ведущий инженер</v>
          </cell>
          <cell r="L51" t="str">
            <v>3г.9 мес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IV до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ГБУЗ ЯО КБ №2</v>
          </cell>
          <cell r="G52" t="str">
            <v xml:space="preserve">Белов </v>
          </cell>
          <cell r="H52" t="str">
            <v>Евгений</v>
          </cell>
          <cell r="I52" t="str">
            <v>Владимирович</v>
          </cell>
          <cell r="K52" t="str">
            <v>Инженер</v>
          </cell>
          <cell r="L52" t="str">
            <v>1г.2мес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III до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ГБУЗ ЯО КБ №2</v>
          </cell>
          <cell r="G53" t="str">
            <v>Андрианычев</v>
          </cell>
          <cell r="H53" t="str">
            <v>Алексей</v>
          </cell>
          <cell r="I53" t="str">
            <v>Викторович</v>
          </cell>
          <cell r="K53" t="str">
            <v>Инженер</v>
          </cell>
          <cell r="L53" t="str">
            <v>7 лет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IV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ГБУЗ ЯО КБ №2</v>
          </cell>
          <cell r="G54" t="str">
            <v>Новиков</v>
          </cell>
          <cell r="H54" t="str">
            <v>Сергей</v>
          </cell>
          <cell r="I54" t="str">
            <v>Александрович</v>
          </cell>
          <cell r="K54" t="str">
            <v>Начальник хозяйственного отдела</v>
          </cell>
          <cell r="L54" t="str">
            <v>4г.3мес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IV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ГБУЗ Московской области "Дубненская Больница"</v>
          </cell>
          <cell r="G55" t="str">
            <v>Лазаренко</v>
          </cell>
          <cell r="H55" t="str">
            <v>Михаил</v>
          </cell>
          <cell r="I55" t="str">
            <v>Леонидович</v>
          </cell>
          <cell r="K55" t="str">
            <v>Электромантер по ремонту и обслуживанию</v>
          </cell>
          <cell r="L55" t="str">
            <v>5 мец-в</v>
          </cell>
          <cell r="M55" t="str">
            <v>первичная</v>
          </cell>
          <cell r="N55" t="str">
            <v>оперативно-ремонтный персонал</v>
          </cell>
          <cell r="R55" t="str">
            <v>II гр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«ПСК Фарма»</v>
          </cell>
          <cell r="G56" t="str">
            <v>Ложкин</v>
          </cell>
          <cell r="H56" t="str">
            <v>Виталий</v>
          </cell>
          <cell r="I56" t="str">
            <v>Владиславович</v>
          </cell>
          <cell r="K56" t="str">
            <v>Инженер-теплотехник</v>
          </cell>
          <cell r="L56" t="str">
            <v>2 месяца</v>
          </cell>
          <cell r="M56" t="str">
            <v>первичная</v>
          </cell>
          <cell r="N56" t="str">
            <v>специалист</v>
          </cell>
          <cell r="S56" t="str">
            <v>ПТЭТЭ</v>
          </cell>
          <cell r="V56">
            <v>0.41666666666666669</v>
          </cell>
        </row>
        <row r="57">
          <cell r="E57" t="str">
            <v>ООО "Светлица"</v>
          </cell>
          <cell r="G57" t="str">
            <v>Тимофеев</v>
          </cell>
          <cell r="H57" t="str">
            <v>Денис</v>
          </cell>
          <cell r="I57" t="str">
            <v>Владимирович</v>
          </cell>
          <cell r="K57" t="str">
            <v>Главный инженер</v>
          </cell>
          <cell r="L57" t="str">
            <v>7 месяцев</v>
          </cell>
          <cell r="M57" t="str">
            <v>очередная</v>
          </cell>
          <cell r="N57" t="str">
            <v>руководитель структурного подразделения</v>
          </cell>
          <cell r="S57" t="str">
            <v>ПТЭТЭ</v>
          </cell>
          <cell r="V57">
            <v>0.41666666666666669</v>
          </cell>
        </row>
        <row r="58">
          <cell r="E58" t="str">
            <v>ООО "ДАВЫДОВО"</v>
          </cell>
          <cell r="G58" t="str">
            <v xml:space="preserve">Шмоляков </v>
          </cell>
          <cell r="H58" t="str">
            <v xml:space="preserve">Вячеслав </v>
          </cell>
          <cell r="I58" t="str">
            <v>Михайлович</v>
          </cell>
          <cell r="K58" t="str">
            <v>Начальник службы технической эксплуатации</v>
          </cell>
          <cell r="L58" t="str">
            <v xml:space="preserve">5 лет </v>
          </cell>
          <cell r="M58" t="str">
            <v xml:space="preserve">очередная </v>
          </cell>
          <cell r="N58" t="str">
            <v>административно-технический персонал</v>
          </cell>
          <cell r="R58" t="str">
            <v>V до и выше 1000В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"Ногинское ПОГАТ"</v>
          </cell>
          <cell r="G59" t="str">
            <v>Москалик</v>
          </cell>
          <cell r="H59" t="str">
            <v>Игорь</v>
          </cell>
          <cell r="I59" t="str">
            <v>Анатольевич</v>
          </cell>
          <cell r="K59" t="str">
            <v>Главный инженер</v>
          </cell>
          <cell r="L59" t="str">
            <v>7 лет</v>
          </cell>
          <cell r="M59" t="str">
            <v>первичная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МАОУ городского округа Долгопрудный средняя образовательная школа № 9</v>
          </cell>
          <cell r="G60" t="str">
            <v xml:space="preserve">Пануева </v>
          </cell>
          <cell r="H60" t="str">
            <v>Дарья</v>
          </cell>
          <cell r="I60" t="str">
            <v xml:space="preserve">Николаевна     </v>
          </cell>
          <cell r="K60" t="str">
            <v>Директор МАОУ школа №9</v>
          </cell>
          <cell r="L60" t="str">
            <v>11 месяцев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"ЭЛЭМ Инжиниринг"</v>
          </cell>
          <cell r="G61" t="str">
            <v>Александров</v>
          </cell>
          <cell r="H61" t="str">
            <v>Артем</v>
          </cell>
          <cell r="I61" t="str">
            <v>Викторович</v>
          </cell>
          <cell r="K61" t="str">
            <v>Руководитель проектов</v>
          </cell>
          <cell r="L61" t="str">
            <v>5 лет</v>
          </cell>
          <cell r="M61" t="str">
            <v>очередная</v>
          </cell>
          <cell r="N61" t="str">
            <v>административно-технический персонал, с правом испытания оборудования повышенным напряжением</v>
          </cell>
          <cell r="R61" t="str">
            <v>IV до 1000 В</v>
          </cell>
          <cell r="S61" t="str">
            <v>ПТЭЭСиС</v>
          </cell>
          <cell r="V61">
            <v>0.41666666666666669</v>
          </cell>
        </row>
        <row r="62">
          <cell r="E62" t="str">
            <v>АО "ОКБ "АСТРОН"</v>
          </cell>
          <cell r="G62" t="str">
            <v>Снежков</v>
          </cell>
          <cell r="H62" t="str">
            <v>Вячеслав</v>
          </cell>
          <cell r="I62" t="str">
            <v>Валерьевич</v>
          </cell>
          <cell r="K62" t="str">
            <v>Главный инженер</v>
          </cell>
          <cell r="L62" t="str">
            <v>2 года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группа до 1000В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"ОКБ "АСТРОН"</v>
          </cell>
          <cell r="G63" t="str">
            <v>Синяев</v>
          </cell>
          <cell r="H63" t="str">
            <v>Павел</v>
          </cell>
          <cell r="I63" t="str">
            <v>Евгеньевич</v>
          </cell>
          <cell r="K63" t="str">
            <v>Инженер-электрик</v>
          </cell>
          <cell r="L63" t="str">
            <v>1 год 4 месяца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группа до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"ОКБ "АСТРОН"</v>
          </cell>
          <cell r="G64" t="str">
            <v>Бетрозов</v>
          </cell>
          <cell r="H64" t="str">
            <v>Сослан</v>
          </cell>
          <cell r="I64" t="str">
            <v>Батразович</v>
          </cell>
          <cell r="K64" t="str">
            <v>Инженер-технолог</v>
          </cell>
          <cell r="L64" t="str">
            <v>2 года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группа до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"ОКБ "АСТРОН"</v>
          </cell>
          <cell r="G65" t="str">
            <v>Ерастов</v>
          </cell>
          <cell r="H65" t="str">
            <v>Дмитрий</v>
          </cell>
          <cell r="I65" t="str">
            <v>Андреевич</v>
          </cell>
          <cell r="K65" t="str">
            <v>Инженер-технолог</v>
          </cell>
          <cell r="L65" t="str">
            <v>1 год</v>
          </cell>
          <cell r="M65" t="str">
            <v>первичная</v>
          </cell>
          <cell r="N65" t="str">
            <v>административно-технический персонал</v>
          </cell>
          <cell r="R65" t="str">
            <v>II группа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АО "ОКБ "АСТРОН"</v>
          </cell>
          <cell r="G66" t="str">
            <v>Гафаров</v>
          </cell>
          <cell r="H66" t="str">
            <v>Ренат</v>
          </cell>
          <cell r="I66" t="str">
            <v>Павлович</v>
          </cell>
          <cell r="K66" t="str">
            <v>Специалист по охране труда и пожарной безопасности</v>
          </cell>
          <cell r="L66" t="str">
            <v>1 год 1 месяц</v>
          </cell>
          <cell r="M66" t="str">
            <v>первичная</v>
          </cell>
          <cell r="N66" t="str">
            <v>Специалист по охране труда, контролирующий электроустановки</v>
          </cell>
          <cell r="R66" t="str">
            <v>II группа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НПП "РАДИНТЕХ"</v>
          </cell>
          <cell r="G67" t="str">
            <v>Середин</v>
          </cell>
          <cell r="H67" t="str">
            <v>Даниил</v>
          </cell>
          <cell r="I67" t="str">
            <v>Борисович</v>
          </cell>
          <cell r="K67" t="str">
            <v>Слесарь механосборочных работ</v>
          </cell>
          <cell r="L67" t="str">
            <v>6 месяцев</v>
          </cell>
          <cell r="M67" t="str">
            <v xml:space="preserve">первичная </v>
          </cell>
          <cell r="N67" t="str">
            <v xml:space="preserve">административно-технический персонал </v>
          </cell>
          <cell r="R67" t="str">
            <v>II до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НПП "РАДИНТЕХ"</v>
          </cell>
          <cell r="G68" t="str">
            <v>Адясов</v>
          </cell>
          <cell r="H68" t="str">
            <v>Иван</v>
          </cell>
          <cell r="I68" t="str">
            <v>Андреевич</v>
          </cell>
          <cell r="K68" t="str">
            <v>Слесарь механосборочных работ</v>
          </cell>
          <cell r="L68" t="str">
            <v>4 месяца</v>
          </cell>
          <cell r="M68" t="str">
            <v xml:space="preserve">первичная </v>
          </cell>
          <cell r="N68" t="str">
            <v xml:space="preserve">административно-технический персонал </v>
          </cell>
          <cell r="R68" t="str">
            <v>II до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НПП "РАДИНТЕХ"</v>
          </cell>
          <cell r="G69" t="str">
            <v xml:space="preserve">Белинцев </v>
          </cell>
          <cell r="H69" t="str">
            <v xml:space="preserve">Виталий </v>
          </cell>
          <cell r="I69" t="str">
            <v xml:space="preserve">Викторович </v>
          </cell>
          <cell r="K69" t="str">
            <v xml:space="preserve">Мастер механосборочных работ </v>
          </cell>
          <cell r="L69" t="str">
            <v>1 год</v>
          </cell>
          <cell r="M69" t="str">
            <v>внеочередная</v>
          </cell>
          <cell r="N69" t="str">
            <v xml:space="preserve">административно-технический персонал </v>
          </cell>
          <cell r="R69" t="str">
            <v>III до 1000В</v>
          </cell>
          <cell r="S69" t="str">
            <v>ПТЭЭПЭЭ</v>
          </cell>
          <cell r="V69">
            <v>0.4375</v>
          </cell>
        </row>
        <row r="70">
          <cell r="E70" t="str">
            <v>ООО НПП "РАДИНТЕХ"</v>
          </cell>
          <cell r="G70" t="str">
            <v xml:space="preserve">Першиков </v>
          </cell>
          <cell r="H70" t="str">
            <v xml:space="preserve">Иван </v>
          </cell>
          <cell r="I70" t="str">
            <v xml:space="preserve">Андреевич </v>
          </cell>
          <cell r="K70" t="str">
            <v xml:space="preserve">Слесарь сборщик радиоэлектронной аппаратуры и приборов </v>
          </cell>
          <cell r="L70" t="str">
            <v xml:space="preserve">10 месяцев </v>
          </cell>
          <cell r="M70" t="str">
            <v>внеочередная</v>
          </cell>
          <cell r="N70" t="str">
            <v xml:space="preserve">административно-технический персонал </v>
          </cell>
          <cell r="R70" t="str">
            <v>III до 1000В</v>
          </cell>
          <cell r="S70" t="str">
            <v>ПТЭЭПЭЭ</v>
          </cell>
          <cell r="V70">
            <v>0.4375</v>
          </cell>
        </row>
        <row r="71">
          <cell r="E71" t="str">
            <v>ООО «Ориентсток»</v>
          </cell>
          <cell r="G71" t="str">
            <v>Митрюшин</v>
          </cell>
          <cell r="H71" t="str">
            <v>Василий</v>
          </cell>
          <cell r="I71" t="str">
            <v>Васильевич</v>
          </cell>
          <cell r="K71" t="str">
            <v>Электрик</v>
          </cell>
          <cell r="L71" t="str">
            <v>3 месяца</v>
          </cell>
          <cell r="M71" t="str">
            <v>первичная</v>
          </cell>
          <cell r="N71" t="str">
            <v>оперативно-ремонтный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"Энерго-Транс"</v>
          </cell>
          <cell r="G72" t="str">
            <v>Бычкова</v>
          </cell>
          <cell r="H72" t="str">
            <v>Наталия</v>
          </cell>
          <cell r="I72" t="str">
            <v>Юрьевна</v>
          </cell>
          <cell r="K72" t="str">
            <v>Начальник ПТО</v>
          </cell>
          <cell r="L72" t="str">
            <v>3 года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группа до 1000В</v>
          </cell>
          <cell r="S72" t="str">
            <v>ПТЭЭПЭЭ</v>
          </cell>
          <cell r="V72">
            <v>0.4375</v>
          </cell>
        </row>
        <row r="73">
          <cell r="E73" t="str">
            <v>ООО "Энерго-Транс"</v>
          </cell>
          <cell r="G73" t="str">
            <v>Санаров</v>
          </cell>
          <cell r="H73" t="str">
            <v>Алексей</v>
          </cell>
          <cell r="I73" t="str">
            <v>Сергеевич</v>
          </cell>
          <cell r="K73" t="str">
            <v>Начальник производства</v>
          </cell>
          <cell r="L73" t="str">
            <v>4 года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группа до 1000В</v>
          </cell>
          <cell r="S73" t="str">
            <v>ПТЭЭПЭЭ</v>
          </cell>
          <cell r="V73">
            <v>0.4375</v>
          </cell>
        </row>
        <row r="74">
          <cell r="E74" t="str">
            <v>ООО "ПК"Астон-Электротехника"</v>
          </cell>
          <cell r="G74" t="str">
            <v xml:space="preserve">Костроминин  </v>
          </cell>
          <cell r="H74" t="str">
            <v>Сергей</v>
          </cell>
          <cell r="I74" t="str">
            <v>Викторович</v>
          </cell>
          <cell r="K74" t="str">
            <v>Инженер по охране труда</v>
          </cell>
          <cell r="L74" t="str">
            <v>5 лет</v>
          </cell>
          <cell r="M74" t="str">
            <v>первичная</v>
          </cell>
          <cell r="N74" t="str">
            <v>Специалист по охране труда, контролирующий электроустановки</v>
          </cell>
          <cell r="R74" t="str">
            <v>II группа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"ПК"Астон-Электротехника"</v>
          </cell>
          <cell r="G75" t="str">
            <v>Шишкин</v>
          </cell>
          <cell r="H75" t="str">
            <v>Кркадий</v>
          </cell>
          <cell r="I75" t="str">
            <v>Альбертович</v>
          </cell>
          <cell r="K75" t="str">
            <v>Инженер-электрик</v>
          </cell>
          <cell r="L75" t="str">
            <v>6 леи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группа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"ТСК"</v>
          </cell>
          <cell r="G76" t="str">
            <v xml:space="preserve">Жуков </v>
          </cell>
          <cell r="H76" t="str">
            <v xml:space="preserve">Леонид </v>
          </cell>
          <cell r="I76" t="str">
            <v xml:space="preserve">Викторович </v>
          </cell>
          <cell r="K76" t="str">
            <v>Старший Механик</v>
          </cell>
          <cell r="L76" t="str">
            <v>3 лет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"ТСК"</v>
          </cell>
          <cell r="G77" t="str">
            <v xml:space="preserve">Есалиев </v>
          </cell>
          <cell r="H77" t="str">
            <v>Аслан</v>
          </cell>
          <cell r="I77" t="str">
            <v xml:space="preserve">Галимжанович </v>
          </cell>
          <cell r="K77" t="str">
            <v>Начальник участка</v>
          </cell>
          <cell r="L77" t="str">
            <v>5 лет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"ТСК"</v>
          </cell>
          <cell r="G78" t="str">
            <v>Иванов</v>
          </cell>
          <cell r="H78" t="str">
            <v>Сергей</v>
          </cell>
          <cell r="I78" t="str">
            <v>Михайлович</v>
          </cell>
          <cell r="K78" t="str">
            <v>Старший Механик</v>
          </cell>
          <cell r="L78" t="str">
            <v>5 лет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"КВ-2"</v>
          </cell>
          <cell r="G79" t="str">
            <v>Матросова</v>
          </cell>
          <cell r="H79" t="str">
            <v>Ирина</v>
          </cell>
          <cell r="I79" t="str">
            <v>Александрович</v>
          </cell>
          <cell r="K79" t="str">
            <v>Управляющий</v>
          </cell>
          <cell r="L79" t="str">
            <v>2 г.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до  1000 В</v>
          </cell>
          <cell r="S79" t="str">
            <v>ПТЭЭПЭЭ</v>
          </cell>
          <cell r="V79">
            <v>0.4375</v>
          </cell>
        </row>
        <row r="80">
          <cell r="E80" t="str">
            <v xml:space="preserve">АО «Люберецкая теплосеть» </v>
          </cell>
          <cell r="G80" t="str">
            <v xml:space="preserve">Беляев </v>
          </cell>
          <cell r="H80" t="str">
            <v xml:space="preserve">Сергей </v>
          </cell>
          <cell r="I80" t="str">
            <v>Евгеньевич</v>
          </cell>
          <cell r="K80" t="str">
            <v>Заместитель главного инженера</v>
          </cell>
          <cell r="L80" t="str">
            <v>6 лет</v>
          </cell>
          <cell r="M80" t="str">
            <v>очередная</v>
          </cell>
          <cell r="N80" t="str">
            <v>руководящий работник</v>
          </cell>
          <cell r="S80" t="str">
            <v>ПТЭТЭ</v>
          </cell>
          <cell r="V80">
            <v>0.4375</v>
          </cell>
        </row>
        <row r="81">
          <cell r="E81" t="str">
            <v>ООО "Газпром ВНИИГАЗ"</v>
          </cell>
          <cell r="G81" t="str">
            <v>Шепелев</v>
          </cell>
          <cell r="H81" t="str">
            <v>Алексей</v>
          </cell>
          <cell r="I81" t="str">
            <v>Викторович</v>
          </cell>
          <cell r="K81" t="str">
            <v>Начальник отдела ремонта и ТО АСУ, вентиляции и кондиционирования</v>
          </cell>
          <cell r="L81" t="str">
            <v>менее года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"Газпром ВНИИГАЗ"</v>
          </cell>
          <cell r="G82" t="str">
            <v>Зюзин</v>
          </cell>
          <cell r="H82" t="str">
            <v>Виктор</v>
          </cell>
          <cell r="I82" t="str">
            <v>Владиславович</v>
          </cell>
          <cell r="K82" t="str">
            <v>Зам. начальника отдела ремонта и ТО АСУ, вентиляции и кондиционирования</v>
          </cell>
          <cell r="L82" t="str">
            <v>4 года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"602-УНР"</v>
          </cell>
          <cell r="G83" t="str">
            <v>Седов</v>
          </cell>
          <cell r="H83" t="str">
            <v>Роман</v>
          </cell>
          <cell r="I83" t="str">
            <v>Геннадьевич</v>
          </cell>
          <cell r="K83" t="str">
            <v>Производитель работ</v>
          </cell>
          <cell r="L83" t="str">
            <v>2 года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"602-УНР"</v>
          </cell>
          <cell r="G84" t="str">
            <v>Щепоткин</v>
          </cell>
          <cell r="H84" t="str">
            <v>Сергей</v>
          </cell>
          <cell r="I84" t="str">
            <v>Владимирович</v>
          </cell>
          <cell r="K84" t="str">
            <v>Производитель работ</v>
          </cell>
          <cell r="L84" t="str">
            <v>7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"602-УНР"</v>
          </cell>
          <cell r="G85" t="str">
            <v>Иванов</v>
          </cell>
          <cell r="H85" t="str">
            <v>Павел</v>
          </cell>
          <cell r="I85" t="str">
            <v>Викторович</v>
          </cell>
          <cell r="K85" t="str">
            <v>Мастер</v>
          </cell>
          <cell r="L85" t="str">
            <v>4 года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"ЦЭМ-В"</v>
          </cell>
          <cell r="G86" t="str">
            <v xml:space="preserve">Вахутинский </v>
          </cell>
          <cell r="H86" t="str">
            <v>Леонтий</v>
          </cell>
          <cell r="I86" t="str">
            <v>Владимирович</v>
          </cell>
          <cell r="K86" t="str">
            <v>Директор</v>
          </cell>
          <cell r="L86" t="str">
            <v>18 лет</v>
          </cell>
          <cell r="M86" t="str">
            <v>очередная</v>
          </cell>
          <cell r="N86" t="str">
            <v>административно-технический персонал, с правом испытания оборудования повышенным напряжением</v>
          </cell>
          <cell r="R86" t="str">
            <v>V до и выше 1000 В</v>
          </cell>
          <cell r="S86" t="str">
            <v>ПТЭЭСиС</v>
          </cell>
          <cell r="V86">
            <v>0.4375</v>
          </cell>
        </row>
        <row r="87">
          <cell r="E87" t="str">
            <v>ООО "ЦЭМ-В"</v>
          </cell>
          <cell r="G87" t="str">
            <v>Романичев</v>
          </cell>
          <cell r="H87" t="str">
            <v>Олег</v>
          </cell>
          <cell r="I87" t="str">
            <v>Анатольевич</v>
          </cell>
          <cell r="K87" t="str">
            <v>Прораб</v>
          </cell>
          <cell r="L87" t="str">
            <v>12 лет</v>
          </cell>
          <cell r="M87" t="str">
            <v>очередная</v>
          </cell>
          <cell r="N87" t="str">
            <v>административно-технический персонал, с правом испытания оборудования повышенным напряжением</v>
          </cell>
          <cell r="R87" t="str">
            <v>V до и выше 1000 В</v>
          </cell>
          <cell r="S87" t="str">
            <v>ПТЭЭСиС</v>
          </cell>
          <cell r="V87">
            <v>0.4375</v>
          </cell>
        </row>
        <row r="88">
          <cell r="E88" t="str">
            <v>ООО "ЦЭМ-В"</v>
          </cell>
          <cell r="G88" t="str">
            <v>Конев</v>
          </cell>
          <cell r="H88" t="str">
            <v>Игорь</v>
          </cell>
          <cell r="I88" t="str">
            <v>Михайлович</v>
          </cell>
          <cell r="K88" t="str">
            <v>Ведущий инженер</v>
          </cell>
          <cell r="L88" t="str">
            <v>1 год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V до и выше 1000 В</v>
          </cell>
          <cell r="S88" t="str">
            <v>ПТЭЭСиС</v>
          </cell>
          <cell r="V88">
            <v>0.45833333333333331</v>
          </cell>
        </row>
        <row r="89">
          <cell r="E89" t="str">
            <v>ООО "ЦЭМ-В"</v>
          </cell>
          <cell r="G89" t="str">
            <v>Красников</v>
          </cell>
          <cell r="H89" t="str">
            <v>Вадим</v>
          </cell>
          <cell r="I89" t="str">
            <v>Александрович</v>
          </cell>
          <cell r="K89" t="str">
            <v>Мастер</v>
          </cell>
          <cell r="L89" t="str">
            <v>2 года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ПТЭЭСиС</v>
          </cell>
          <cell r="V89">
            <v>0.45833333333333331</v>
          </cell>
        </row>
        <row r="90">
          <cell r="E90" t="str">
            <v>ООО " НПЦКТ"</v>
          </cell>
          <cell r="G90" t="str">
            <v>Афонькин</v>
          </cell>
          <cell r="H90" t="str">
            <v>Юрий</v>
          </cell>
          <cell r="I90" t="str">
            <v>Викторович</v>
          </cell>
          <cell r="K90" t="str">
            <v>Технический директор</v>
          </cell>
          <cell r="L90" t="str">
            <v>3 года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МБУДО ЦРТДиЮ</v>
          </cell>
          <cell r="G91" t="str">
            <v>Перебора</v>
          </cell>
          <cell r="H91" t="str">
            <v>Евгения</v>
          </cell>
          <cell r="I91" t="str">
            <v>Викторовна</v>
          </cell>
          <cell r="K91" t="str">
            <v>Заместитель директора</v>
          </cell>
          <cell r="L91" t="str">
            <v>3 месяца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гр.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"Энерго-К"</v>
          </cell>
          <cell r="G92" t="str">
            <v xml:space="preserve">Курышев </v>
          </cell>
          <cell r="H92" t="str">
            <v>Александр</v>
          </cell>
          <cell r="I92" t="str">
            <v>Александрович</v>
          </cell>
          <cell r="K92" t="str">
            <v>Начальник электролаблратории</v>
          </cell>
          <cell r="L92" t="str">
            <v>1 год</v>
          </cell>
          <cell r="M92" t="str">
            <v>очередная</v>
          </cell>
          <cell r="N92" t="str">
            <v>административно-технический персонал, с правом испытания оборудования повышенным напряжением</v>
          </cell>
          <cell r="R92" t="str">
            <v>V гр до и выше 1000 В</v>
          </cell>
          <cell r="S92" t="str">
            <v>ПТЭЭСиС</v>
          </cell>
          <cell r="V92">
            <v>0.45833333333333331</v>
          </cell>
        </row>
        <row r="93">
          <cell r="E93" t="str">
            <v>ООО "Энерго-К"</v>
          </cell>
          <cell r="G93" t="str">
            <v xml:space="preserve">Курышев </v>
          </cell>
          <cell r="H93" t="str">
            <v>Дмитрий</v>
          </cell>
          <cell r="I93" t="str">
            <v>Александрович</v>
          </cell>
          <cell r="K93" t="str">
            <v>Инженер электролаборатории</v>
          </cell>
          <cell r="L93" t="str">
            <v>1 год</v>
          </cell>
          <cell r="M93" t="str">
            <v>очередная</v>
          </cell>
          <cell r="N93" t="str">
            <v>административно-технический персонал, с правом испытания оборудования повышенным напряжением</v>
          </cell>
          <cell r="R93" t="str">
            <v>IV гр до и выше 1000 В</v>
          </cell>
          <cell r="V93">
            <v>0.45833333333333331</v>
          </cell>
        </row>
        <row r="94">
          <cell r="E94" t="str">
            <v>ООО "Энерго-К"</v>
          </cell>
          <cell r="G94" t="str">
            <v>Ахкамов</v>
          </cell>
          <cell r="H94" t="str">
            <v>Радик</v>
          </cell>
          <cell r="I94" t="str">
            <v>Мухамедфазылович</v>
          </cell>
          <cell r="K94" t="str">
            <v>Инженер электролаборатории</v>
          </cell>
          <cell r="L94" t="str">
            <v>1 год</v>
          </cell>
          <cell r="M94" t="str">
            <v>очередная</v>
          </cell>
          <cell r="N94" t="str">
            <v>административно-технический персонал, с правом испытания оборудования повышенным напряжением</v>
          </cell>
          <cell r="R94" t="str">
            <v>IV гр до и выше 1000 В</v>
          </cell>
          <cell r="S94" t="str">
            <v>ПТЭЭСиС</v>
          </cell>
          <cell r="V94">
            <v>0.45833333333333331</v>
          </cell>
        </row>
        <row r="95">
          <cell r="E95" t="str">
            <v>ООО "Энерго-К"</v>
          </cell>
          <cell r="G95" t="str">
            <v>Дрыкин</v>
          </cell>
          <cell r="H95" t="str">
            <v xml:space="preserve">Алексей </v>
          </cell>
          <cell r="I95" t="str">
            <v>Валерьевич</v>
          </cell>
          <cell r="K95" t="str">
            <v>Инженер электролаборатории</v>
          </cell>
          <cell r="L95" t="str">
            <v>1 год</v>
          </cell>
          <cell r="M95" t="str">
            <v>очередная</v>
          </cell>
          <cell r="N95" t="str">
            <v>административно-технический персонал, с правом испытания оборудования повышенным напряжением</v>
          </cell>
          <cell r="R95" t="str">
            <v>IV гр до и выше 1000 В</v>
          </cell>
          <cell r="S95" t="str">
            <v>ПТЭЭСиС</v>
          </cell>
          <cell r="V95">
            <v>0.45833333333333331</v>
          </cell>
        </row>
        <row r="96">
          <cell r="E96" t="str">
            <v>ООО "МБ-строй"</v>
          </cell>
          <cell r="G96" t="str">
            <v>Шхагумов</v>
          </cell>
          <cell r="H96" t="str">
            <v>Артур</v>
          </cell>
          <cell r="I96" t="str">
            <v>Романович</v>
          </cell>
          <cell r="K96" t="str">
            <v>Инженер</v>
          </cell>
          <cell r="L96" t="str">
            <v>1 год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IV гр до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"МБ-строй"</v>
          </cell>
          <cell r="G97" t="str">
            <v>Орсаев</v>
          </cell>
          <cell r="H97" t="str">
            <v>Эльдар</v>
          </cell>
          <cell r="I97" t="str">
            <v>Тимуразович</v>
          </cell>
          <cell r="K97" t="str">
            <v>Начальник участка по слаботочным и электрическим сетям</v>
          </cell>
          <cell r="L97" t="str">
            <v>1 год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IV гр до 1000В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"МБ-строй"</v>
          </cell>
          <cell r="G98" t="str">
            <v>Будников</v>
          </cell>
          <cell r="H98" t="str">
            <v>Иван</v>
          </cell>
          <cell r="I98" t="str">
            <v>Иосифович</v>
          </cell>
          <cell r="K98" t="str">
            <v>Начальник  электролаборатории</v>
          </cell>
          <cell r="L98" t="str">
            <v>4 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гр до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"СТЭК-Ритейл"</v>
          </cell>
          <cell r="G99" t="str">
            <v>Емельянов</v>
          </cell>
          <cell r="H99" t="str">
            <v>Денис</v>
          </cell>
          <cell r="I99" t="str">
            <v>Николаевич</v>
          </cell>
          <cell r="K99" t="str">
            <v>Генеральный директор</v>
          </cell>
          <cell r="L99" t="str">
            <v>6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"СТЭК-Ритейл"</v>
          </cell>
          <cell r="G100" t="str">
            <v>Родионов</v>
          </cell>
          <cell r="H100" t="str">
            <v>Константин</v>
          </cell>
          <cell r="I100" t="str">
            <v>Юрьевич</v>
          </cell>
          <cell r="K100" t="str">
            <v>Мастер СМР</v>
          </cell>
          <cell r="L100" t="str">
            <v>6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"СТЭК-Ритейл"</v>
          </cell>
          <cell r="G101" t="str">
            <v>Сапаров</v>
          </cell>
          <cell r="H101" t="str">
            <v>Александр</v>
          </cell>
          <cell r="I101" t="str">
            <v>Владимирович</v>
          </cell>
          <cell r="K101" t="str">
            <v>Мастер</v>
          </cell>
          <cell r="L101" t="str">
            <v>1 год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III до 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"АОРИЗ"</v>
          </cell>
          <cell r="G102" t="str">
            <v>Потаракина</v>
          </cell>
          <cell r="H102" t="str">
            <v>Ольга</v>
          </cell>
          <cell r="I102" t="str">
            <v>Александровна</v>
          </cell>
          <cell r="K102" t="str">
            <v>Инженер</v>
          </cell>
          <cell r="L102" t="str">
            <v>4 года</v>
          </cell>
          <cell r="M102" t="str">
            <v>очередная</v>
          </cell>
          <cell r="N102" t="str">
            <v xml:space="preserve"> административно-технический персонал</v>
          </cell>
          <cell r="R102" t="str">
            <v>IV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"АОРИЗ"</v>
          </cell>
          <cell r="G103" t="str">
            <v>Маркин</v>
          </cell>
          <cell r="H103" t="str">
            <v>Максим</v>
          </cell>
          <cell r="I103" t="str">
            <v>Сергеевич</v>
          </cell>
          <cell r="K103" t="str">
            <v>Инженер</v>
          </cell>
          <cell r="L103" t="str">
            <v>6 лет</v>
          </cell>
          <cell r="M103" t="str">
            <v>очередная</v>
          </cell>
          <cell r="N103" t="str">
            <v xml:space="preserve"> административно-технический персонал</v>
          </cell>
          <cell r="R103" t="str">
            <v>IV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"ТРОЙКА КОМФОРТ"</v>
          </cell>
          <cell r="G104" t="str">
            <v>Каипов</v>
          </cell>
          <cell r="H104" t="str">
            <v>Сабир</v>
          </cell>
          <cell r="I104" t="str">
            <v>Джабраилович</v>
          </cell>
          <cell r="K104" t="str">
            <v>Главный энергетик</v>
          </cell>
          <cell r="L104" t="str">
            <v>6 лет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 гр до 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"МЕРКУРИЙ"</v>
          </cell>
          <cell r="G105" t="str">
            <v>Лукьяненко</v>
          </cell>
          <cell r="H105" t="str">
            <v>Сергей</v>
          </cell>
          <cell r="I105" t="str">
            <v>Александрович</v>
          </cell>
          <cell r="K105" t="str">
            <v>Электромонтажник</v>
          </cell>
          <cell r="L105" t="str">
            <v>16 лет</v>
          </cell>
          <cell r="M105" t="str">
            <v>первичная</v>
          </cell>
          <cell r="N105" t="str">
            <v>оперативно-ремонтный  персонал</v>
          </cell>
          <cell r="R105" t="str">
            <v>II  гр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"МЕРКУРИЙ"</v>
          </cell>
          <cell r="G106" t="str">
            <v>Симонов</v>
          </cell>
          <cell r="H106" t="str">
            <v>Валерий</v>
          </cell>
          <cell r="I106" t="str">
            <v>Сергеевич</v>
          </cell>
          <cell r="K106" t="str">
            <v>Электрик</v>
          </cell>
          <cell r="L106" t="str">
            <v>1 год</v>
          </cell>
          <cell r="M106" t="str">
            <v>внеочередная</v>
          </cell>
          <cell r="N106" t="str">
            <v>оперативно-ремонтный  персонал</v>
          </cell>
          <cell r="R106" t="str">
            <v>III  гр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"МЕРКУРИЙ"</v>
          </cell>
          <cell r="G107" t="str">
            <v>Жабин</v>
          </cell>
          <cell r="H107" t="str">
            <v>Сергей</v>
          </cell>
          <cell r="I107" t="str">
            <v>Юрьевич</v>
          </cell>
          <cell r="K107" t="str">
            <v>Электрик</v>
          </cell>
          <cell r="L107" t="str">
            <v>2 мес</v>
          </cell>
          <cell r="M107" t="str">
            <v>внеочередная</v>
          </cell>
          <cell r="N107" t="str">
            <v>оперативно-ремонтный  персонал</v>
          </cell>
          <cell r="R107" t="str">
            <v>III  гр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«ПСК Фарма»</v>
          </cell>
          <cell r="G108" t="str">
            <v>Ложкин</v>
          </cell>
          <cell r="H108" t="str">
            <v>Виталий</v>
          </cell>
          <cell r="I108" t="str">
            <v>Владиславович</v>
          </cell>
          <cell r="K108" t="str">
            <v>Инженер-теплотехник</v>
          </cell>
          <cell r="L108" t="str">
            <v>2 месяца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гр.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ГБСУСО МО "Добрый дом "Шатурский"</v>
          </cell>
          <cell r="G109" t="str">
            <v>Лыско</v>
          </cell>
          <cell r="H109" t="str">
            <v>Сергей</v>
          </cell>
          <cell r="I109" t="str">
            <v>Павлович</v>
          </cell>
          <cell r="K109" t="str">
            <v>Директор</v>
          </cell>
          <cell r="L109" t="str">
            <v>05л 03мес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ГБСУСО МО "Добрый дом "Шатурский"</v>
          </cell>
          <cell r="G110" t="str">
            <v>Морозов</v>
          </cell>
          <cell r="H110" t="str">
            <v xml:space="preserve">Михаил </v>
          </cell>
          <cell r="I110" t="str">
            <v>Анатольевич</v>
          </cell>
          <cell r="K110" t="str">
            <v>Инженер</v>
          </cell>
          <cell r="L110" t="str">
            <v>06м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IV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ГБСУСО МО "Добрый дом "Шатурский"</v>
          </cell>
          <cell r="G111" t="str">
            <v>Цветков</v>
          </cell>
          <cell r="H111" t="str">
            <v>Александр</v>
          </cell>
          <cell r="I111" t="str">
            <v xml:space="preserve">Иванович </v>
          </cell>
          <cell r="K111" t="str">
            <v>Инженер</v>
          </cell>
          <cell r="L111" t="str">
            <v>04г 08 мес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«СК С.Т.С.»</v>
          </cell>
          <cell r="G112" t="str">
            <v>Медведев</v>
          </cell>
          <cell r="H112" t="str">
            <v>Александр</v>
          </cell>
          <cell r="I112" t="str">
            <v>Сергеевич</v>
          </cell>
          <cell r="K112" t="str">
            <v xml:space="preserve">Главный инженер </v>
          </cell>
          <cell r="L112" t="str">
            <v>1 месяц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"ЭКА"</v>
          </cell>
          <cell r="G113" t="str">
            <v>Черёмухин</v>
          </cell>
          <cell r="H113" t="str">
            <v>Андрей</v>
          </cell>
          <cell r="I113" t="str">
            <v>Николаевич</v>
          </cell>
          <cell r="K113" t="str">
            <v>Начальник центра</v>
          </cell>
          <cell r="L113" t="str">
            <v>10 лет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"ФМ Сервис"</v>
          </cell>
          <cell r="G114" t="str">
            <v xml:space="preserve">Илющенко </v>
          </cell>
          <cell r="H114" t="str">
            <v xml:space="preserve"> Кирилл</v>
          </cell>
          <cell r="I114" t="str">
            <v>Владимирович</v>
          </cell>
          <cell r="K114" t="str">
            <v>Главный инженер</v>
          </cell>
          <cell r="L114" t="str">
            <v>1 мес</v>
          </cell>
          <cell r="M114" t="str">
            <v>первичная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ООО Центр лазерной стоматологии и имплантологии Дантист"</v>
          </cell>
          <cell r="G115" t="str">
            <v>Рябинин</v>
          </cell>
          <cell r="H115" t="str">
            <v>Вячеслав</v>
          </cell>
          <cell r="I115" t="str">
            <v>Александрович</v>
          </cell>
          <cell r="K115" t="str">
            <v>Заместитель генерального директора</v>
          </cell>
          <cell r="L115" t="str">
            <v>21 год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"ТСБ"</v>
          </cell>
          <cell r="G116" t="str">
            <v xml:space="preserve">Кузнецов </v>
          </cell>
          <cell r="H116" t="str">
            <v>Александр</v>
          </cell>
          <cell r="I116" t="str">
            <v>Сергеевич</v>
          </cell>
          <cell r="K116" t="str">
            <v>Начальник лаборатории</v>
          </cell>
          <cell r="L116" t="str">
            <v>4 года</v>
          </cell>
          <cell r="M116" t="str">
            <v>внеочередная</v>
          </cell>
          <cell r="N116" t="str">
            <v>административно-технический персонал, с правом испытания оборудования повышенным напряжением</v>
          </cell>
          <cell r="R116" t="str">
            <v>IV гр до 1000В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ООО "Телеком - Услуги"</v>
          </cell>
          <cell r="G117" t="str">
            <v>Сучков</v>
          </cell>
          <cell r="H117" t="str">
            <v>Борис</v>
          </cell>
          <cell r="I117" t="str">
            <v>Михайлович</v>
          </cell>
          <cell r="K117" t="str">
            <v>Инженер по вопросам организации обслуживания мультисервисной сети</v>
          </cell>
          <cell r="L117" t="str">
            <v>10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"Телеком - Услуги"</v>
          </cell>
          <cell r="G118" t="str">
            <v>Болотов</v>
          </cell>
          <cell r="H118" t="str">
            <v>Владимир</v>
          </cell>
          <cell r="I118" t="str">
            <v>Евгеньевич</v>
          </cell>
          <cell r="K118" t="str">
            <v>Заместитель генерального директора</v>
          </cell>
          <cell r="L118" t="str">
            <v>15 лет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"Телеком - Услуги"</v>
          </cell>
          <cell r="G119" t="str">
            <v>Копысов</v>
          </cell>
          <cell r="H119" t="str">
            <v>Игорь</v>
          </cell>
          <cell r="I119" t="str">
            <v>Владимирович</v>
          </cell>
          <cell r="K119" t="str">
            <v>Технический директор</v>
          </cell>
          <cell r="L119" t="str">
            <v>15 лет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ГБУЗ Московской области "Серпуховская больница"</v>
          </cell>
          <cell r="G120" t="str">
            <v xml:space="preserve">Иконников </v>
          </cell>
          <cell r="H120" t="str">
            <v>Андрей</v>
          </cell>
          <cell r="I120" t="str">
            <v>Акимович</v>
          </cell>
          <cell r="K120" t="str">
            <v>Начальник технического отдела</v>
          </cell>
          <cell r="L120" t="str">
            <v>1 год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 xml:space="preserve"> IV до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ГБУЗ Московской области "Серпуховская больница"</v>
          </cell>
          <cell r="G121" t="str">
            <v>Мансуров</v>
          </cell>
          <cell r="H121" t="str">
            <v>Тимур</v>
          </cell>
          <cell r="I121" t="str">
            <v>Борисович</v>
          </cell>
          <cell r="K121" t="str">
            <v xml:space="preserve">Инженер (по обслуживанию медицинской техники)
</v>
          </cell>
          <cell r="L121" t="str">
            <v>2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 xml:space="preserve"> IV до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"ФМ ЛОЖИСТИК РУС"</v>
          </cell>
          <cell r="G122" t="str">
            <v>Черных</v>
          </cell>
          <cell r="H122" t="str">
            <v>Сергей</v>
          </cell>
          <cell r="I122" t="str">
            <v>Витальевич</v>
          </cell>
          <cell r="K122" t="str">
            <v xml:space="preserve">Инженер по эксплуатации систем энергоснабжения </v>
          </cell>
          <cell r="L122" t="str">
            <v>8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 xml:space="preserve"> IV до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"КоммуналСтрой"</v>
          </cell>
          <cell r="G123" t="str">
            <v>Сыроежко</v>
          </cell>
          <cell r="H123" t="str">
            <v>Илья</v>
          </cell>
          <cell r="I123" t="str">
            <v>Михайлович</v>
          </cell>
          <cell r="K123" t="str">
            <v>Главный инженер</v>
          </cell>
          <cell r="L123" t="str">
            <v>2 года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"ОМИКА"</v>
          </cell>
          <cell r="G124" t="str">
            <v>Желкин</v>
          </cell>
          <cell r="H124" t="str">
            <v>Сергей</v>
          </cell>
          <cell r="I124" t="str">
            <v>Васильевич</v>
          </cell>
          <cell r="K124" t="str">
            <v>Главный механик</v>
          </cell>
          <cell r="L124" t="str">
            <v>1 неделя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>II до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«ЦЕНТРРЕГИОНЛИФТ»</v>
          </cell>
          <cell r="G125" t="str">
            <v>Рябов</v>
          </cell>
          <cell r="H125" t="str">
            <v>Антон</v>
          </cell>
          <cell r="I125" t="str">
            <v>Вячеславович</v>
          </cell>
          <cell r="K125" t="str">
            <v>Электромеханик по лифтам</v>
          </cell>
          <cell r="L125" t="str">
            <v xml:space="preserve">1 год </v>
          </cell>
          <cell r="M125" t="str">
            <v>очередная</v>
          </cell>
          <cell r="N125" t="str">
            <v>оперативно-ремонтный персонал</v>
          </cell>
          <cell r="R125" t="str">
            <v>III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"Энергия-СТ"</v>
          </cell>
          <cell r="G126" t="str">
            <v>Соснин</v>
          </cell>
          <cell r="H126" t="str">
            <v>Андрей</v>
          </cell>
          <cell r="I126" t="str">
            <v>Михайлович</v>
          </cell>
          <cell r="K126" t="str">
            <v>Менеджер проектов</v>
          </cell>
          <cell r="L126" t="str">
            <v xml:space="preserve">1 год 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«Марникс»</v>
          </cell>
          <cell r="G127" t="str">
            <v>Крылов</v>
          </cell>
          <cell r="H127" t="str">
            <v>Владимир</v>
          </cell>
          <cell r="I127" t="str">
            <v>Геннадьевич</v>
          </cell>
          <cell r="K127" t="str">
            <v>Бригадир</v>
          </cell>
          <cell r="L127">
            <v>4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«Марникс»</v>
          </cell>
          <cell r="G128" t="str">
            <v>Чижов</v>
          </cell>
          <cell r="H128" t="str">
            <v>Павел</v>
          </cell>
          <cell r="I128" t="str">
            <v>Андреевич</v>
          </cell>
          <cell r="K128" t="str">
            <v>Старший смены</v>
          </cell>
          <cell r="L128">
            <v>2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«Марникс»</v>
          </cell>
          <cell r="G129" t="str">
            <v>Первушина</v>
          </cell>
          <cell r="H129" t="str">
            <v>Надежда</v>
          </cell>
          <cell r="I129" t="str">
            <v>Валентиновна</v>
          </cell>
          <cell r="K129" t="str">
            <v>Бригадир</v>
          </cell>
          <cell r="L129">
            <v>1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«Марникс»</v>
          </cell>
          <cell r="G130" t="str">
            <v>Головня</v>
          </cell>
          <cell r="H130" t="str">
            <v>Алексей</v>
          </cell>
          <cell r="I130" t="str">
            <v>Павлович</v>
          </cell>
          <cell r="K130" t="str">
            <v>Директор распределительного центра</v>
          </cell>
          <cell r="L130">
            <v>7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«Марникс»</v>
          </cell>
          <cell r="G131" t="str">
            <v>Бабак</v>
          </cell>
          <cell r="H131" t="str">
            <v>Екатерина</v>
          </cell>
          <cell r="I131" t="str">
            <v>Александровна</v>
          </cell>
          <cell r="K131" t="str">
            <v>Специалист по охране труда</v>
          </cell>
          <cell r="L131">
            <v>4</v>
          </cell>
          <cell r="M131" t="str">
            <v>внеочередная</v>
          </cell>
          <cell r="N131" t="str">
            <v xml:space="preserve"> специалист по охране труда, контролирующий электроустановки</v>
          </cell>
          <cell r="R131" t="str">
            <v>IV до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«Одинцовская кондитерская фабрика»</v>
          </cell>
          <cell r="G132" t="str">
            <v xml:space="preserve">Штейнфельд </v>
          </cell>
          <cell r="H132" t="str">
            <v xml:space="preserve">Дмитрий </v>
          </cell>
          <cell r="I132" t="str">
            <v>Васильевич</v>
          </cell>
          <cell r="K132" t="str">
            <v>Инженер-энергетик по обслуживанию и ремонту инженерных сетей</v>
          </cell>
          <cell r="L132" t="str">
            <v>6 лет</v>
          </cell>
          <cell r="M132" t="str">
            <v xml:space="preserve">очередная </v>
          </cell>
          <cell r="N132" t="str">
            <v>специалист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"Балчуг"</v>
          </cell>
          <cell r="G133" t="str">
            <v>Рогов</v>
          </cell>
          <cell r="H133" t="str">
            <v>Владимир</v>
          </cell>
          <cell r="I133" t="str">
            <v>Николаевич</v>
          </cell>
          <cell r="K133" t="str">
            <v>Главный инженер</v>
          </cell>
          <cell r="L133" t="str">
            <v>4 год</v>
          </cell>
          <cell r="M133" t="str">
            <v>очередная</v>
          </cell>
          <cell r="N133" t="str">
            <v>руководящий работник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"Балчуг"</v>
          </cell>
          <cell r="G134" t="str">
            <v>Лукьянов</v>
          </cell>
          <cell r="H134" t="str">
            <v>Андрей</v>
          </cell>
          <cell r="I134" t="str">
            <v>Алексеевич</v>
          </cell>
          <cell r="K134" t="str">
            <v>Заместитель главного  инженера</v>
          </cell>
          <cell r="L134" t="str">
            <v>2,5 года</v>
          </cell>
          <cell r="M134" t="str">
            <v>очередная</v>
          </cell>
          <cell r="N134" t="str">
            <v>руководящий работник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"Балчуг"</v>
          </cell>
          <cell r="G135" t="str">
            <v>Шумилова</v>
          </cell>
          <cell r="H135" t="str">
            <v>Эльвира</v>
          </cell>
          <cell r="I135" t="str">
            <v>Анатольевна</v>
          </cell>
          <cell r="K135" t="str">
            <v>Специалист по охране труда</v>
          </cell>
          <cell r="L135" t="str">
            <v>12 года</v>
          </cell>
          <cell r="M135" t="str">
            <v>очередная</v>
          </cell>
          <cell r="N135" t="str">
            <v>специалист по охране труда</v>
          </cell>
          <cell r="S135" t="str">
            <v>ПТЭТЭ</v>
          </cell>
          <cell r="V135">
            <v>0.54166666666666696</v>
          </cell>
        </row>
        <row r="136">
          <cell r="E136" t="str">
            <v>МБУ ДО «СШОР» Метеор»</v>
          </cell>
          <cell r="G136" t="str">
            <v xml:space="preserve">Алданов  </v>
          </cell>
          <cell r="H136" t="str">
            <v>Игорь</v>
          </cell>
          <cell r="I136" t="str">
            <v>Петрович</v>
          </cell>
          <cell r="K136" t="str">
            <v>Ведущий инженер -электрик</v>
          </cell>
          <cell r="L136" t="str">
            <v>2г. 08м. 23.дн.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МБУ ДО «СШОР» Метеор»</v>
          </cell>
          <cell r="G137" t="str">
            <v xml:space="preserve">Беляев </v>
          </cell>
          <cell r="H137" t="str">
            <v xml:space="preserve">Рустам </v>
          </cell>
          <cell r="I137" t="str">
            <v>Олегович</v>
          </cell>
          <cell r="K137" t="str">
            <v>Ведущий инженер-энергетик</v>
          </cell>
          <cell r="L137" t="str">
            <v>1г.04мес.23дн.</v>
          </cell>
          <cell r="M137" t="str">
            <v>очередная</v>
          </cell>
          <cell r="N137" t="str">
            <v>административно-технический персонал с оперативными правами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МБУ ДО «СШОР» Метеор»</v>
          </cell>
          <cell r="G138" t="str">
            <v>Иньшин</v>
          </cell>
          <cell r="H138" t="str">
            <v>Олег</v>
          </cell>
          <cell r="I138" t="str">
            <v>Николаевич</v>
          </cell>
          <cell r="K138" t="str">
            <v>Ведущий инженер по  эксплуатации теплотехнического оборудования</v>
          </cell>
          <cell r="L138" t="str">
            <v>1г.10мес.19дн.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IVдо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МБУ ДО «СШОР» Метеор»</v>
          </cell>
          <cell r="G139" t="str">
            <v xml:space="preserve">Панков  </v>
          </cell>
          <cell r="H139" t="str">
            <v>Евгений</v>
          </cell>
          <cell r="I139" t="str">
            <v>Петрович</v>
          </cell>
          <cell r="K139" t="str">
            <v>Ведущий инженер по организации эксплуатации и ремонту зданий и сооружений</v>
          </cell>
          <cell r="L139" t="str">
            <v>10мес. 20дн.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IV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"МБ-Измайлово"</v>
          </cell>
          <cell r="G140" t="str">
            <v xml:space="preserve">Гончаров </v>
          </cell>
          <cell r="H140" t="str">
            <v>Геннадтй</v>
          </cell>
          <cell r="I140" t="str">
            <v>Владимирович</v>
          </cell>
          <cell r="K140" t="str">
            <v>Электрик-диагност</v>
          </cell>
          <cell r="L140" t="str">
            <v>11 лет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"МБ-Измайлово"</v>
          </cell>
          <cell r="G141" t="str">
            <v>Водолацкий</v>
          </cell>
          <cell r="H141" t="str">
            <v>Алексей</v>
          </cell>
          <cell r="I141" t="str">
            <v>Иванович</v>
          </cell>
          <cell r="K141" t="str">
            <v>Электрик-диагност</v>
          </cell>
          <cell r="L141" t="str">
            <v>6 лет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"МЭМ - ИНЖИНИРИНГ"</v>
          </cell>
          <cell r="G142" t="str">
            <v>Гуленко</v>
          </cell>
          <cell r="H142" t="str">
            <v>Дмитрий</v>
          </cell>
          <cell r="I142" t="str">
            <v>Степанович</v>
          </cell>
          <cell r="K142" t="str">
            <v>Генеральный директор</v>
          </cell>
          <cell r="L142" t="str">
            <v>6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"МЭМ-ИНЖИНИРИНГ"</v>
          </cell>
          <cell r="G143" t="str">
            <v>Прокопенко</v>
          </cell>
          <cell r="H143" t="str">
            <v>Анатолий</v>
          </cell>
          <cell r="I143" t="str">
            <v>Павлич</v>
          </cell>
          <cell r="K143" t="str">
            <v>Технический директор</v>
          </cell>
          <cell r="L143" t="str">
            <v>4 года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"МЭМ-ИНЖИНИРИНГ"</v>
          </cell>
          <cell r="G144" t="str">
            <v>Богомолов</v>
          </cell>
          <cell r="H144" t="str">
            <v>Александр</v>
          </cell>
          <cell r="I144" t="str">
            <v>Григорьевия</v>
          </cell>
          <cell r="K144" t="str">
            <v>Механик</v>
          </cell>
          <cell r="L144" t="str">
            <v xml:space="preserve">       15 лет 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"МЭМ-ИНЖИНИРИНГ"</v>
          </cell>
          <cell r="G145" t="str">
            <v>Чуканов</v>
          </cell>
          <cell r="H145" t="str">
            <v>Сергей</v>
          </cell>
          <cell r="I145" t="str">
            <v>Палович</v>
          </cell>
          <cell r="K145" t="str">
            <v>Электромонтёр</v>
          </cell>
          <cell r="L145" t="str">
            <v>11 лет</v>
          </cell>
          <cell r="M145" t="str">
            <v>очередная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"ПЕРИ"</v>
          </cell>
          <cell r="G146" t="str">
            <v xml:space="preserve">Кулаков  </v>
          </cell>
          <cell r="H146" t="str">
            <v>Игорь</v>
          </cell>
          <cell r="I146" t="str">
            <v>Владимирович</v>
          </cell>
          <cell r="K146" t="str">
            <v>Руководитель участка ремонта и обслуживания оборудования</v>
          </cell>
          <cell r="L146" t="str">
            <v>7 лет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III до 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"ЗАВОД ПЕТРОЧАС"</v>
          </cell>
          <cell r="G147" t="str">
            <v>Игошев</v>
          </cell>
          <cell r="H147" t="str">
            <v>Сергей</v>
          </cell>
          <cell r="I147" t="str">
            <v>Владимирович</v>
          </cell>
          <cell r="K147" t="str">
            <v>Директор по производству и развитию производственной системы</v>
          </cell>
          <cell r="L147" t="str">
            <v>8 мес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"МАСТЕРСЕРВИС"</v>
          </cell>
          <cell r="G148" t="str">
            <v xml:space="preserve">Туркин </v>
          </cell>
          <cell r="H148" t="str">
            <v>Игорь</v>
          </cell>
          <cell r="I148" t="str">
            <v>Викторович</v>
          </cell>
          <cell r="K148" t="str">
            <v>Начальник уч-ка по обслуживанию ИТП</v>
          </cell>
          <cell r="L148" t="str">
            <v>19лет</v>
          </cell>
          <cell r="M148" t="str">
            <v>очередная</v>
          </cell>
          <cell r="N148" t="str">
            <v>руководящий работник</v>
          </cell>
          <cell r="S148" t="str">
            <v>ПТЭТЭ</v>
          </cell>
          <cell r="V148">
            <v>0.5625</v>
          </cell>
        </row>
        <row r="149">
          <cell r="E149" t="str">
            <v>ООО"МАСТЕРСЕРВИС"</v>
          </cell>
          <cell r="G149" t="str">
            <v>Устинов</v>
          </cell>
          <cell r="H149" t="str">
            <v>Сергей</v>
          </cell>
          <cell r="I149" t="str">
            <v>Валентинович</v>
          </cell>
          <cell r="K149" t="str">
            <v>Мастер участка</v>
          </cell>
          <cell r="L149" t="str">
            <v>19лет</v>
          </cell>
          <cell r="M149" t="str">
            <v>очередная</v>
          </cell>
          <cell r="N149" t="str">
            <v>руководящий работник</v>
          </cell>
          <cell r="S149" t="str">
            <v>ПТЭТЭ</v>
          </cell>
          <cell r="V149">
            <v>0.5625</v>
          </cell>
        </row>
        <row r="150">
          <cell r="E150" t="str">
            <v>ООО"МАСТЕРСЕРВИС"</v>
          </cell>
          <cell r="G150" t="str">
            <v>Коновалов</v>
          </cell>
          <cell r="H150" t="str">
            <v>Юрий</v>
          </cell>
          <cell r="I150" t="str">
            <v>Федорович</v>
          </cell>
          <cell r="K150" t="str">
            <v>Инженер по эксплуатации зданий</v>
          </cell>
          <cell r="L150" t="str">
            <v>24года</v>
          </cell>
          <cell r="M150" t="str">
            <v>очередная</v>
          </cell>
          <cell r="N150" t="str">
            <v>руководящий работник</v>
          </cell>
          <cell r="S150" t="str">
            <v>ПТЭТЭ</v>
          </cell>
          <cell r="V150">
            <v>0.5625</v>
          </cell>
        </row>
        <row r="151">
          <cell r="E151" t="str">
            <v>ООО"МАСТЕРСЕРВИС"</v>
          </cell>
          <cell r="G151" t="str">
            <v>Трегубов</v>
          </cell>
          <cell r="H151" t="str">
            <v>Олег</v>
          </cell>
          <cell r="I151" t="str">
            <v>Валерьевич</v>
          </cell>
          <cell r="K151" t="str">
            <v>Инженер по эксплуатации зданий</v>
          </cell>
          <cell r="L151" t="str">
            <v>12лет</v>
          </cell>
          <cell r="M151" t="str">
            <v>очередная</v>
          </cell>
          <cell r="N151" t="str">
            <v>руководящий работник</v>
          </cell>
          <cell r="S151" t="str">
            <v>ПТЭТЭ</v>
          </cell>
          <cell r="V151">
            <v>0.5625</v>
          </cell>
        </row>
        <row r="152">
          <cell r="E152" t="str">
            <v>ООО"МАСТЕРСЕРВИС</v>
          </cell>
          <cell r="G152" t="str">
            <v>Коновалов</v>
          </cell>
          <cell r="H152" t="str">
            <v>Дмитрий</v>
          </cell>
          <cell r="I152" t="str">
            <v>Юрьевич</v>
          </cell>
          <cell r="K152" t="str">
            <v>Генеральный директор</v>
          </cell>
          <cell r="L152" t="str">
            <v>2 мес.</v>
          </cell>
          <cell r="M152" t="str">
            <v>очередная</v>
          </cell>
          <cell r="N152" t="str">
            <v>руководящий работник</v>
          </cell>
          <cell r="S152" t="str">
            <v>ПТЭТЭ</v>
          </cell>
          <cell r="V152">
            <v>0.5625</v>
          </cell>
        </row>
        <row r="153">
          <cell r="E153" t="str">
            <v>ООО"МАСТЕРСЕРВИС</v>
          </cell>
          <cell r="G153" t="str">
            <v>Горнаева</v>
          </cell>
          <cell r="H153" t="str">
            <v>Ирина</v>
          </cell>
          <cell r="I153" t="str">
            <v>Анатолиевна</v>
          </cell>
          <cell r="K153" t="str">
            <v>Главный инженер</v>
          </cell>
          <cell r="L153" t="str">
            <v>3года</v>
          </cell>
          <cell r="M153" t="str">
            <v>очередная</v>
          </cell>
          <cell r="N153" t="str">
            <v>руководящий работник</v>
          </cell>
          <cell r="S153" t="str">
            <v>ПТЭТЭ</v>
          </cell>
          <cell r="V153">
            <v>0.5625</v>
          </cell>
        </row>
        <row r="154">
          <cell r="E154" t="str">
            <v xml:space="preserve">    ООО"МАСТЕРСЕРВИС</v>
          </cell>
          <cell r="G154" t="str">
            <v>Горнаева</v>
          </cell>
          <cell r="H154" t="str">
            <v>Ирина</v>
          </cell>
          <cell r="I154" t="str">
            <v>Анатолиевна</v>
          </cell>
          <cell r="K154" t="str">
            <v>Главный инженер</v>
          </cell>
          <cell r="L154" t="str">
            <v>2мес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 xml:space="preserve"> IV  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"МООН"</v>
          </cell>
          <cell r="G155" t="str">
            <v>Маколдин</v>
          </cell>
          <cell r="H155" t="str">
            <v>Павел</v>
          </cell>
          <cell r="I155" t="str">
            <v>Евгеньевич</v>
          </cell>
          <cell r="K155" t="str">
            <v>Руководитель АХО</v>
          </cell>
          <cell r="L155" t="str">
            <v>4 года 8 месяцев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 xml:space="preserve"> IV  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"Точка решения"</v>
          </cell>
          <cell r="G156" t="str">
            <v xml:space="preserve">Герасимов </v>
          </cell>
          <cell r="H156" t="str">
            <v>Александр</v>
          </cell>
          <cell r="I156" t="str">
            <v>Николаевич</v>
          </cell>
          <cell r="K156" t="str">
            <v>Заместитель генерального директора</v>
          </cell>
          <cell r="L156" t="str">
            <v>4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"Градиент Дистрибьюция"</v>
          </cell>
          <cell r="G157" t="str">
            <v>Буздалин</v>
          </cell>
          <cell r="H157" t="str">
            <v>Алексей</v>
          </cell>
          <cell r="I157" t="str">
            <v>Игоревич</v>
          </cell>
          <cell r="K157" t="str">
            <v xml:space="preserve">Начальник автосервиса </v>
          </cell>
          <cell r="L157" t="str">
            <v>3 года                 7 месяцев            19 дней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группа 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"Градиент Дистрибьюция"</v>
          </cell>
          <cell r="G158" t="str">
            <v>Королёв</v>
          </cell>
          <cell r="H158" t="str">
            <v>Александр</v>
          </cell>
          <cell r="I158" t="str">
            <v>Михайлович</v>
          </cell>
          <cell r="K158" t="str">
            <v>Заместитель управляющего</v>
          </cell>
          <cell r="L158" t="str">
            <v>1 месяц 6 дней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группа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"Градиент Дистрибьюция"</v>
          </cell>
          <cell r="G159" t="str">
            <v>Семёнов</v>
          </cell>
          <cell r="H159" t="str">
            <v>Андрей</v>
          </cell>
          <cell r="I159" t="str">
            <v>Сергеевич</v>
          </cell>
          <cell r="K159" t="str">
            <v>Заместитель управляющего</v>
          </cell>
          <cell r="L159" t="str">
            <v xml:space="preserve">1 месяц             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группа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"Т2 Мобайл"</v>
          </cell>
          <cell r="G160" t="str">
            <v>Соколовский</v>
          </cell>
          <cell r="H160" t="str">
            <v>Игорь</v>
          </cell>
          <cell r="I160" t="str">
            <v>Константинович</v>
          </cell>
          <cell r="K160" t="str">
            <v>Главный энергетик</v>
          </cell>
          <cell r="L160" t="str">
            <v>7 лет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"Русское море"</v>
          </cell>
          <cell r="G161" t="str">
            <v>Вихров</v>
          </cell>
          <cell r="H161" t="str">
            <v>Павел</v>
          </cell>
          <cell r="I161" t="str">
            <v>Викторвич</v>
          </cell>
          <cell r="K161" t="str">
            <v>Главный энергетик</v>
          </cell>
          <cell r="L161" t="str">
            <v>7 лет</v>
          </cell>
          <cell r="M161" t="str">
            <v>очередная</v>
          </cell>
          <cell r="N161" t="str">
            <v>руководящий работник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"Микрон"</v>
          </cell>
          <cell r="G162" t="str">
            <v>Раков</v>
          </cell>
          <cell r="H162" t="str">
            <v>Кирилл</v>
          </cell>
          <cell r="I162" t="str">
            <v>Александрович</v>
          </cell>
          <cell r="K162" t="str">
            <v>Главный инженер</v>
          </cell>
          <cell r="L162">
            <v>0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ФКОО АМН В МО</v>
          </cell>
          <cell r="G163" t="str">
            <v>Грибков</v>
          </cell>
          <cell r="H163" t="str">
            <v>Кирилл</v>
          </cell>
          <cell r="I163" t="str">
            <v>Александрович</v>
          </cell>
          <cell r="K163" t="str">
            <v>Главный инженер</v>
          </cell>
          <cell r="L163" t="str">
            <v>1,3 год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"Каменный век"</v>
          </cell>
          <cell r="G164" t="str">
            <v>Герц</v>
          </cell>
          <cell r="H164" t="str">
            <v>Андрей</v>
          </cell>
          <cell r="I164" t="str">
            <v>Викторович</v>
          </cell>
          <cell r="K164" t="str">
            <v>Главный энергетик</v>
          </cell>
          <cell r="L164" t="str">
            <v>16 лет</v>
          </cell>
          <cell r="M164" t="str">
            <v>очередная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"Миг-Плюс"</v>
          </cell>
          <cell r="G165" t="str">
            <v>Дейч</v>
          </cell>
          <cell r="H165" t="str">
            <v>Олег</v>
          </cell>
          <cell r="I165" t="str">
            <v>Григорьевич</v>
          </cell>
          <cell r="K165" t="str">
            <v>Начальник производства</v>
          </cell>
          <cell r="L165" t="str">
            <v>8 лет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"Миг-Плюс"</v>
          </cell>
          <cell r="G166" t="str">
            <v>Кравцов</v>
          </cell>
          <cell r="H166" t="str">
            <v>Андрей</v>
          </cell>
          <cell r="I166" t="str">
            <v>Владимирович</v>
          </cell>
          <cell r="K166" t="str">
            <v>Начальник газовой службы</v>
          </cell>
          <cell r="L166" t="str">
            <v>6 мес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"Миг-Плюс"</v>
          </cell>
          <cell r="G167" t="str">
            <v>Русинов</v>
          </cell>
          <cell r="H167" t="str">
            <v>Денис</v>
          </cell>
          <cell r="I167" t="str">
            <v>Владимирович</v>
          </cell>
          <cell r="K167" t="str">
            <v>Начальник сервисной службы</v>
          </cell>
          <cell r="L167" t="str">
            <v>3 года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"ЗМК МАЯК"</v>
          </cell>
          <cell r="G168" t="str">
            <v xml:space="preserve">Балакин </v>
          </cell>
          <cell r="H168" t="str">
            <v>Сергей</v>
          </cell>
          <cell r="I168" t="str">
            <v>Александрович</v>
          </cell>
          <cell r="K168" t="str">
            <v>Заместитель главного механика</v>
          </cell>
          <cell r="L168" t="str">
            <v>4 года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"ДШР"</v>
          </cell>
          <cell r="G169" t="str">
            <v>Бадер</v>
          </cell>
          <cell r="H169" t="str">
            <v>Александр</v>
          </cell>
          <cell r="I169" t="str">
            <v>Александрович</v>
          </cell>
          <cell r="K169" t="str">
            <v>Инженер - энергетик</v>
          </cell>
          <cell r="L169" t="str">
            <v>11 лет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"ДШР"</v>
          </cell>
          <cell r="G170" t="str">
            <v>Устиненков</v>
          </cell>
          <cell r="H170" t="str">
            <v>Андрей</v>
          </cell>
          <cell r="I170" t="str">
            <v>Анатольевич</v>
          </cell>
          <cell r="K170" t="str">
            <v>Электрик</v>
          </cell>
          <cell r="L170" t="str">
            <v>5 мес</v>
          </cell>
          <cell r="M170" t="str">
            <v>первичная</v>
          </cell>
          <cell r="N170" t="str">
            <v>оперативно - ремонтный персонал</v>
          </cell>
          <cell r="R170" t="str">
            <v>II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"ФРУКТОНАД ГРУПП"</v>
          </cell>
          <cell r="G171" t="str">
            <v>Сарычев</v>
          </cell>
          <cell r="H171" t="str">
            <v>Валерий</v>
          </cell>
          <cell r="I171" t="str">
            <v>Викторович</v>
          </cell>
          <cell r="K171" t="str">
            <v>Сервис-инженер</v>
          </cell>
          <cell r="L171" t="str">
            <v>25 лет</v>
          </cell>
          <cell r="M171" t="str">
            <v>первичная</v>
          </cell>
          <cell r="N171" t="str">
            <v>ремонтный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"ФРУКТОНАД ГРУПП"</v>
          </cell>
          <cell r="G172" t="str">
            <v>Одобеско</v>
          </cell>
          <cell r="H172" t="str">
            <v>Иван</v>
          </cell>
          <cell r="I172" t="str">
            <v>Алексеевич</v>
          </cell>
          <cell r="K172" t="str">
            <v>Проектировщик-программист</v>
          </cell>
          <cell r="L172" t="str">
            <v>4 года</v>
          </cell>
          <cell r="M172" t="str">
            <v>первичная</v>
          </cell>
          <cell r="N172" t="str">
            <v>ремонтный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"ФРУКТОНАД ГРУПП"</v>
          </cell>
          <cell r="G173" t="str">
            <v>Петрухин</v>
          </cell>
          <cell r="H173" t="str">
            <v xml:space="preserve">Алексей </v>
          </cell>
          <cell r="I173" t="str">
            <v>Викторович</v>
          </cell>
          <cell r="K173" t="str">
            <v>Слесарь механосборочных работ</v>
          </cell>
          <cell r="L173" t="str">
            <v>2 года</v>
          </cell>
          <cell r="M173" t="str">
            <v>первичная</v>
          </cell>
          <cell r="N173" t="str">
            <v>ремонтный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"ФРУКТОНАД ГРУПП"</v>
          </cell>
          <cell r="G174" t="str">
            <v>Третьяков</v>
          </cell>
          <cell r="H174" t="str">
            <v>Игорь</v>
          </cell>
          <cell r="I174" t="str">
            <v>Викторович</v>
          </cell>
          <cell r="K174" t="str">
            <v>Электросварщик</v>
          </cell>
          <cell r="L174" t="str">
            <v>23 года</v>
          </cell>
          <cell r="M174" t="str">
            <v>первичная</v>
          </cell>
          <cell r="N174" t="str">
            <v>ремонтный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МКУ "ЦХО ОМС"</v>
          </cell>
          <cell r="G175" t="str">
            <v>Корниенко</v>
          </cell>
          <cell r="H175" t="str">
            <v>Александр</v>
          </cell>
          <cell r="I175" t="str">
            <v>Николаевич</v>
          </cell>
          <cell r="K175" t="str">
            <v>Специалист</v>
          </cell>
          <cell r="L175" t="str">
            <v>3 года</v>
          </cell>
          <cell r="M175" t="str">
            <v>внеочередная</v>
          </cell>
          <cell r="N175" t="str">
            <v>специалист</v>
          </cell>
          <cell r="R175" t="str">
            <v>IV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МКУ "ЦХО ОМС"</v>
          </cell>
          <cell r="G176" t="str">
            <v>Мосин</v>
          </cell>
          <cell r="H176" t="str">
            <v>Максим</v>
          </cell>
          <cell r="I176" t="str">
            <v>Александрович</v>
          </cell>
          <cell r="K176" t="str">
            <v>Заместитель директора-начальник отдела</v>
          </cell>
          <cell r="L176" t="str">
            <v>1 год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МКУ "ЦХО ОМС"</v>
          </cell>
          <cell r="G177" t="str">
            <v>Панюшкин</v>
          </cell>
          <cell r="H177" t="str">
            <v xml:space="preserve">Сергей </v>
          </cell>
          <cell r="I177" t="str">
            <v>Юрьевич</v>
          </cell>
          <cell r="K177" t="str">
            <v>Заместитель директора-начальник отдела</v>
          </cell>
          <cell r="L177" t="str">
            <v>3 месяца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"Газпром энерго"</v>
          </cell>
          <cell r="G178" t="str">
            <v>Пименов</v>
          </cell>
          <cell r="H178" t="str">
            <v>Денис</v>
          </cell>
          <cell r="I178" t="str">
            <v>Александрович</v>
          </cell>
          <cell r="K178" t="str">
            <v>Начальник отдела эксплуатации объектов электроснабжения</v>
          </cell>
          <cell r="L178" t="str">
            <v>11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ПТЭЭСиС</v>
          </cell>
          <cell r="V178">
            <v>0.60416666666666696</v>
          </cell>
        </row>
        <row r="179">
          <cell r="E179" t="str">
            <v>ООО "ПИ"</v>
          </cell>
          <cell r="G179" t="str">
            <v>Тумаков</v>
          </cell>
          <cell r="H179" t="str">
            <v>Олег</v>
          </cell>
          <cell r="I179" t="str">
            <v>Валерьевич</v>
          </cell>
          <cell r="K179" t="str">
            <v>Главный инженер</v>
          </cell>
          <cell r="L179" t="str">
            <v>5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IV до 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"ПИ"</v>
          </cell>
          <cell r="G180" t="str">
            <v xml:space="preserve">Григорьев </v>
          </cell>
          <cell r="H180" t="str">
            <v>Александр</v>
          </cell>
          <cell r="I180" t="str">
            <v>Викторович</v>
          </cell>
          <cell r="K180" t="str">
            <v>Инженер</v>
          </cell>
          <cell r="L180" t="str">
            <v>2 года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III до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"ПИ"</v>
          </cell>
          <cell r="G181" t="str">
            <v xml:space="preserve">Гришин </v>
          </cell>
          <cell r="H181" t="str">
            <v>Михаил</v>
          </cell>
          <cell r="I181" t="str">
            <v>Юрьевич</v>
          </cell>
          <cell r="K181" t="str">
            <v>Начальник отдела комплексных проектов</v>
          </cell>
          <cell r="L181" t="str">
            <v>9 лет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"ПИ"</v>
          </cell>
          <cell r="G182" t="str">
            <v xml:space="preserve">Клепов </v>
          </cell>
          <cell r="H182" t="str">
            <v>Сергей</v>
          </cell>
          <cell r="I182" t="str">
            <v>Вячеславович</v>
          </cell>
          <cell r="K182" t="str">
            <v>Генеральный директор</v>
          </cell>
          <cell r="L182" t="str">
            <v>9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IV до 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ИП Михайлова Юлия Леонидовна</v>
          </cell>
          <cell r="G183" t="str">
            <v>Макаров</v>
          </cell>
          <cell r="H183" t="str">
            <v xml:space="preserve"> Игорь </v>
          </cell>
          <cell r="I183" t="str">
            <v>Анатольевич</v>
          </cell>
          <cell r="K183" t="str">
            <v>Инженер-электрик</v>
          </cell>
          <cell r="L183" t="str">
            <v>6  лет</v>
          </cell>
          <cell r="M183" t="str">
            <v xml:space="preserve">первичная </v>
          </cell>
          <cell r="N183" t="str">
            <v>административно-технический персонал</v>
          </cell>
          <cell r="R183" t="str">
            <v>II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"ФИРМА ОГНЕБОРЕЦ"</v>
          </cell>
          <cell r="G184" t="str">
            <v>Тупицин</v>
          </cell>
          <cell r="H184" t="str">
            <v xml:space="preserve"> Александр </v>
          </cell>
          <cell r="I184" t="str">
            <v>Фёдорович</v>
          </cell>
          <cell r="K184" t="str">
            <v xml:space="preserve">Главный инженер </v>
          </cell>
          <cell r="L184" t="str">
            <v xml:space="preserve">5 лет </v>
          </cell>
          <cell r="M184" t="str">
            <v xml:space="preserve">внеочередная </v>
          </cell>
          <cell r="N184" t="str">
            <v>административно-технический персонал</v>
          </cell>
          <cell r="R184" t="str">
            <v>III До и выше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"ФИРМА ОГНЕБОРЕЦ"</v>
          </cell>
          <cell r="G185" t="str">
            <v xml:space="preserve">Тупицин </v>
          </cell>
          <cell r="H185" t="str">
            <v xml:space="preserve">Алексей </v>
          </cell>
          <cell r="I185" t="str">
            <v>Александрович</v>
          </cell>
          <cell r="K185" t="str">
            <v>Инженер по эксплуатации</v>
          </cell>
          <cell r="L185" t="str">
            <v>1 год</v>
          </cell>
          <cell r="M185" t="str">
            <v xml:space="preserve">внеочередная </v>
          </cell>
          <cell r="N185" t="str">
            <v>административно-технический персонал</v>
          </cell>
          <cell r="R185" t="str">
            <v>III До и выше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"ФИРМА ОГНЕБОРЕЦ"</v>
          </cell>
          <cell r="G186" t="str">
            <v xml:space="preserve">Ишков </v>
          </cell>
          <cell r="H186" t="str">
            <v xml:space="preserve">Александр </v>
          </cell>
          <cell r="I186" t="str">
            <v>Сергеевич</v>
          </cell>
          <cell r="K186" t="str">
            <v>Электрик</v>
          </cell>
          <cell r="L186" t="str">
            <v xml:space="preserve">5 лет </v>
          </cell>
          <cell r="M186" t="str">
            <v xml:space="preserve">внеочередная </v>
          </cell>
          <cell r="N186" t="str">
            <v>оперативно-ремонтный персонал</v>
          </cell>
          <cell r="R186" t="str">
            <v>III До и выше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"ФИРМА ОГНЕБОРЕЦ"</v>
          </cell>
          <cell r="G187" t="str">
            <v xml:space="preserve"> Чупин </v>
          </cell>
          <cell r="H187" t="str">
            <v>Дмитрий</v>
          </cell>
          <cell r="I187" t="str">
            <v xml:space="preserve"> Павлович</v>
          </cell>
          <cell r="K187" t="str">
            <v>Водитель автопогрузчика
 ( электроштабелера)</v>
          </cell>
          <cell r="L187" t="str">
            <v xml:space="preserve">5 лет </v>
          </cell>
          <cell r="M187" t="str">
            <v>первичная</v>
          </cell>
          <cell r="N187" t="str">
            <v>оперативный персонал</v>
          </cell>
          <cell r="R187" t="str">
            <v>II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МАУС "ОСЗК"</v>
          </cell>
          <cell r="G188" t="str">
            <v>Правда</v>
          </cell>
          <cell r="H188" t="str">
            <v>Александр</v>
          </cell>
          <cell r="I188" t="str">
            <v>Петрович</v>
          </cell>
          <cell r="K188" t="str">
            <v>Инженер-энергетик</v>
          </cell>
          <cell r="L188" t="str">
            <v>1 год 11 мес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"ТМХ-ПТР"</v>
          </cell>
          <cell r="G189" t="str">
            <v>Сапрыкин</v>
          </cell>
          <cell r="H189" t="str">
            <v>Андрей</v>
          </cell>
          <cell r="I189" t="str">
            <v>Николаевич</v>
          </cell>
          <cell r="K189" t="str">
            <v xml:space="preserve"> Начальник депо</v>
          </cell>
          <cell r="L189" t="str">
            <v xml:space="preserve"> 2 года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"ТМХ-ПТР"</v>
          </cell>
          <cell r="G190" t="str">
            <v xml:space="preserve">Исаев </v>
          </cell>
          <cell r="H190" t="str">
            <v>Александр</v>
          </cell>
          <cell r="I190" t="str">
            <v>Михайлович</v>
          </cell>
          <cell r="K190" t="str">
            <v>Ведущий специалист по контролю зв сервисным обслуживанием</v>
          </cell>
          <cell r="L190" t="str">
            <v>2 года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 xml:space="preserve"> II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"ТМХ-ПТР"</v>
          </cell>
          <cell r="G191" t="str">
            <v>Шамонина</v>
          </cell>
          <cell r="H191" t="str">
            <v>Светлана</v>
          </cell>
          <cell r="I191" t="str">
            <v>Александровна</v>
          </cell>
          <cell r="K191" t="str">
            <v>Ведущий специалист по охране труда и электробезопасности</v>
          </cell>
          <cell r="L191" t="str">
            <v>6 мес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 xml:space="preserve">    II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Мясокомбинат "Очаково"</v>
          </cell>
          <cell r="G192" t="str">
            <v xml:space="preserve">Караваев </v>
          </cell>
          <cell r="H192" t="str">
            <v>Олег</v>
          </cell>
          <cell r="I192" t="str">
            <v>Валентинович</v>
          </cell>
          <cell r="K192" t="str">
            <v>Главный инженер</v>
          </cell>
          <cell r="L192" t="str">
            <v>1год 8 мес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АО "БИОКАД"</v>
          </cell>
          <cell r="G193" t="str">
            <v xml:space="preserve">Воробьев </v>
          </cell>
          <cell r="H193" t="str">
            <v xml:space="preserve">Игорь </v>
          </cell>
          <cell r="I193" t="str">
            <v>Владимирович</v>
          </cell>
          <cell r="K193" t="str">
            <v>Электромеханик</v>
          </cell>
          <cell r="L193" t="str">
            <v>1год 8 мес</v>
          </cell>
          <cell r="M193" t="str">
            <v xml:space="preserve">очередная </v>
          </cell>
          <cell r="N193" t="str">
            <v>оперативно-ремонтный персонал</v>
          </cell>
          <cell r="S193" t="str">
            <v>ПТЭТЭ</v>
          </cell>
          <cell r="V193">
            <v>0.60416666666666696</v>
          </cell>
        </row>
        <row r="194">
          <cell r="E194" t="str">
            <v>Администрация г.о.Власиха Московской области</v>
          </cell>
          <cell r="G194" t="str">
            <v>Зосько</v>
          </cell>
          <cell r="H194" t="str">
            <v>Виктор</v>
          </cell>
          <cell r="I194" t="str">
            <v>Федорович</v>
          </cell>
          <cell r="K194" t="str">
            <v>Главный специалист</v>
          </cell>
          <cell r="L194" t="str">
            <v>8 лет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АО "МСК Энерго"</v>
          </cell>
          <cell r="G195" t="str">
            <v>Достов</v>
          </cell>
          <cell r="H195" t="str">
            <v>Константин</v>
          </cell>
          <cell r="I195" t="str">
            <v>Иванович</v>
          </cell>
          <cell r="K195" t="str">
            <v>Начальник  Московского Р/С</v>
          </cell>
          <cell r="L195" t="str">
            <v>8 лет</v>
          </cell>
          <cell r="M195" t="str">
            <v>очередная</v>
          </cell>
          <cell r="N195" t="str">
            <v xml:space="preserve">административно-технический персонал
</v>
          </cell>
          <cell r="R195" t="str">
            <v>V групп до и
 выше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"Пауэр Интернэшнл-шины"</v>
          </cell>
          <cell r="G196" t="str">
            <v>Черепанов</v>
          </cell>
          <cell r="H196" t="str">
            <v>Алексей</v>
          </cell>
          <cell r="I196" t="str">
            <v>Анатольевич</v>
          </cell>
          <cell r="K196" t="str">
            <v>Электрик</v>
          </cell>
          <cell r="L196" t="str">
            <v>2 год</v>
          </cell>
          <cell r="M196" t="str">
            <v>внеочередная</v>
          </cell>
          <cell r="N196" t="str">
            <v>оперативно-ремонтный персонал</v>
          </cell>
          <cell r="R196" t="str">
            <v>III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 xml:space="preserve">АО «ТЕПЛОСЕТЬ ФРЯЗИНО» </v>
          </cell>
          <cell r="G197" t="str">
            <v xml:space="preserve">Котельный </v>
          </cell>
          <cell r="H197" t="str">
            <v xml:space="preserve">Алексей </v>
          </cell>
          <cell r="I197" t="str">
            <v>Александрович</v>
          </cell>
          <cell r="K197" t="str">
            <v>Начальник газовой службы</v>
          </cell>
          <cell r="L197" t="str">
            <v>5 лет</v>
          </cell>
          <cell r="M197" t="str">
            <v>очередная</v>
          </cell>
          <cell r="N197" t="str">
            <v>руководитель структурного подразделения</v>
          </cell>
          <cell r="S197" t="str">
            <v>ПТЭТЭ</v>
          </cell>
          <cell r="V197">
            <v>0.60416666666666696</v>
          </cell>
        </row>
        <row r="198">
          <cell r="E198" t="str">
            <v xml:space="preserve">АО «ТЕПЛОСЕТЬ ФРЯЗИНО» </v>
          </cell>
          <cell r="G198" t="str">
            <v xml:space="preserve">Володин </v>
          </cell>
          <cell r="H198" t="str">
            <v xml:space="preserve">Владимир </v>
          </cell>
          <cell r="I198" t="str">
            <v>Владимирович</v>
          </cell>
          <cell r="K198" t="str">
            <v>Заместитель начальника производственно-эксплуатационного участка</v>
          </cell>
          <cell r="L198" t="str">
            <v>4 года</v>
          </cell>
          <cell r="M198" t="str">
            <v>очередная</v>
          </cell>
          <cell r="N198" t="str">
            <v>управленческий персонал</v>
          </cell>
          <cell r="S198" t="str">
            <v>ПТЭТЭ</v>
          </cell>
          <cell r="V198">
            <v>0.60416666666666696</v>
          </cell>
        </row>
        <row r="199">
          <cell r="E199" t="str">
            <v xml:space="preserve">АО «ТЕПЛОСЕТЬ ФРЯЗИНО» </v>
          </cell>
          <cell r="G199" t="str">
            <v xml:space="preserve">Линева </v>
          </cell>
          <cell r="H199" t="str">
            <v xml:space="preserve">Татьяна </v>
          </cell>
          <cell r="I199" t="str">
            <v>Юрьевна</v>
          </cell>
          <cell r="K199" t="str">
            <v>Старший диспетчер</v>
          </cell>
          <cell r="L199" t="str">
            <v>4 года</v>
          </cell>
          <cell r="M199" t="str">
            <v>очередная</v>
          </cell>
          <cell r="N199" t="str">
            <v>управленческий персонал</v>
          </cell>
          <cell r="S199" t="str">
            <v>ПТЭТЭ</v>
          </cell>
          <cell r="V199">
            <v>0.60416666666666696</v>
          </cell>
        </row>
        <row r="200">
          <cell r="E200" t="str">
            <v xml:space="preserve">АО «ТЕПЛОСЕТЬ ФРЯЗИНО» </v>
          </cell>
          <cell r="G200" t="str">
            <v xml:space="preserve">Лангай </v>
          </cell>
          <cell r="H200" t="str">
            <v xml:space="preserve">Юлия </v>
          </cell>
          <cell r="I200" t="str">
            <v>Александровна</v>
          </cell>
          <cell r="K200" t="str">
            <v>Заместитель начальника газовой службы</v>
          </cell>
          <cell r="L200" t="str">
            <v>2 года</v>
          </cell>
          <cell r="M200" t="str">
            <v>очередная</v>
          </cell>
          <cell r="N200" t="str">
            <v>руководящий работник</v>
          </cell>
          <cell r="S200" t="str">
            <v>ПТЭТЭ</v>
          </cell>
          <cell r="V200">
            <v>0.60416666666666696</v>
          </cell>
        </row>
        <row r="201">
          <cell r="E201" t="str">
            <v>ООО "Просперити"</v>
          </cell>
          <cell r="G201" t="str">
            <v>Воронов</v>
          </cell>
          <cell r="H201" t="str">
            <v>Сергей</v>
          </cell>
          <cell r="I201" t="str">
            <v>Викторович</v>
          </cell>
          <cell r="K201" t="str">
            <v>Главный энергетик</v>
          </cell>
          <cell r="L201" t="str">
            <v>13 мес</v>
          </cell>
          <cell r="M201" t="str">
            <v xml:space="preserve">внеочередная </v>
          </cell>
          <cell r="N201" t="str">
            <v>административно-технический персонал</v>
          </cell>
          <cell r="R201" t="str">
            <v>IV до и выше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МБУ «ФОК «Новое Пушкино»</v>
          </cell>
          <cell r="G202" t="str">
            <v>Чухаленко</v>
          </cell>
          <cell r="H202" t="str">
            <v>Николай</v>
          </cell>
          <cell r="I202" t="str">
            <v>Валентинович</v>
          </cell>
          <cell r="K202" t="str">
            <v>Главный инженер</v>
          </cell>
          <cell r="L202" t="str">
            <v>4 года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МУ "Люберецкий МФЦ"</v>
          </cell>
          <cell r="G203" t="str">
            <v>Даншинов</v>
          </cell>
          <cell r="H203" t="str">
            <v>Олег</v>
          </cell>
          <cell r="I203" t="str">
            <v>Александрович</v>
          </cell>
          <cell r="K203" t="str">
            <v>Главный специалист</v>
          </cell>
          <cell r="L203" t="str">
            <v>Более года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до 1000В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МУ "Люберецкий МФЦ"</v>
          </cell>
          <cell r="G204" t="str">
            <v>Земсков</v>
          </cell>
          <cell r="H204" t="str">
            <v>Андрей</v>
          </cell>
          <cell r="I204" t="str">
            <v>Сергеевич</v>
          </cell>
          <cell r="K204" t="str">
            <v>Главный специалист</v>
          </cell>
          <cell r="L204" t="str">
            <v>Более года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"НПО СТМ"</v>
          </cell>
          <cell r="G205" t="str">
            <v xml:space="preserve">Грызлов </v>
          </cell>
          <cell r="H205" t="str">
            <v>Алексей</v>
          </cell>
          <cell r="I205" t="str">
            <v>Михайлович</v>
          </cell>
          <cell r="K205" t="str">
            <v xml:space="preserve">Заместитель генерального директора по общим вопросам </v>
          </cell>
          <cell r="L205" t="str">
            <v>4 мес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IV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"НПО СТМ"</v>
          </cell>
          <cell r="G206" t="str">
            <v>Курикша</v>
          </cell>
          <cell r="H206" t="str">
            <v>Дмитрий</v>
          </cell>
          <cell r="I206" t="str">
            <v>Николаевич</v>
          </cell>
          <cell r="K206" t="str">
            <v>Директор производства</v>
          </cell>
          <cell r="L206" t="str">
            <v>6 мес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"Предприятие ВГТ"</v>
          </cell>
          <cell r="G207" t="str">
            <v>Борисов</v>
          </cell>
          <cell r="H207" t="str">
            <v>Валерий</v>
          </cell>
          <cell r="I207" t="str">
            <v>Анатольевич</v>
          </cell>
          <cell r="K207" t="str">
            <v>Главный энергетик</v>
          </cell>
          <cell r="L207" t="str">
            <v>24 года</v>
          </cell>
          <cell r="M207" t="str">
            <v>очередная</v>
          </cell>
          <cell r="N207" t="str">
            <v>руководитель структурного подразделения</v>
          </cell>
          <cell r="S207" t="str">
            <v>ПТЭТЭ</v>
          </cell>
          <cell r="V207">
            <v>0.60416666666666696</v>
          </cell>
        </row>
        <row r="208">
          <cell r="E208" t="str">
            <v>ООО "Предприятие ВГТ"</v>
          </cell>
          <cell r="G208" t="str">
            <v>Шпак</v>
          </cell>
          <cell r="H208" t="str">
            <v>Григорий</v>
          </cell>
          <cell r="I208" t="str">
            <v>Владимирович</v>
          </cell>
          <cell r="K208" t="str">
            <v>Заместитель главного механика</v>
          </cell>
          <cell r="L208" t="str">
            <v>9 лет</v>
          </cell>
          <cell r="M208" t="str">
            <v>очередная</v>
          </cell>
          <cell r="N208" t="str">
            <v>заместитель руководителя структурного подразделения</v>
          </cell>
          <cell r="S208" t="str">
            <v>ПТЭТЭ</v>
          </cell>
          <cell r="V208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H220" sqref="H22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"СКЦ"</v>
      </c>
      <c r="D15" s="6" t="str">
        <f>CONCATENATE([2]Общая!G4," ",[2]Общая!H4," ",[2]Общая!I4," 
", [2]Общая!K4," ",[2]Общая!L4)</f>
        <v>Кокин Антон Георгиевич 
Инженер 10 лет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ФИРЭ им. В.А. Котельникова РАН</v>
      </c>
      <c r="D16" s="6" t="str">
        <f>CONCATENATE([2]Общая!G5," ",[2]Общая!H5," ",[2]Общая!I5," 
", [2]Общая!K5," ",[2]Общая!L5)</f>
        <v>Максимова Наталья Анатольевна 
Электромонтер 19</v>
      </c>
      <c r="E16" s="7" t="str">
        <f>[2]Общая!M5</f>
        <v>первичная</v>
      </c>
      <c r="F16" s="7" t="str">
        <f>[2]Общая!R5</f>
        <v>II до и выше 1000 В</v>
      </c>
      <c r="G16" s="7" t="str">
        <f>[2]Общая!N5</f>
        <v xml:space="preserve">административно-технический персонал 
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"Энергоспецстрой"</v>
      </c>
      <c r="D17" s="6" t="str">
        <f>CONCATENATE([2]Общая!G6," ",[2]Общая!H6," ",[2]Общая!I6," 
", [2]Общая!K6," ",[2]Общая!L6)</f>
        <v>Кванин Станислав Анатольевич 
Электромонтажник 12 лет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"Энергоспецстрой"</v>
      </c>
      <c r="D18" s="6" t="str">
        <f>CONCATENATE([2]Общая!G7," ",[2]Общая!H7," ",[2]Общая!I7," 
", [2]Общая!K7," ",[2]Общая!L7)</f>
        <v>Шитиков Антон Павлович 
Технический директор 12 лет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"Энергоспецстрой"</v>
      </c>
      <c r="D19" s="6" t="str">
        <f>CONCATENATE([2]Общая!G8," ",[2]Общая!H8," ",[2]Общая!I8," 
", [2]Общая!K8," ",[2]Общая!L8)</f>
        <v>Шитиков Александр Павлович 
Электромонтажник 8 лет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ДОЧУ ДЕТСКИЙ САД "ЮНЭК"</v>
      </c>
      <c r="D20" s="6" t="str">
        <f>CONCATENATE([2]Общая!G9," ",[2]Общая!H9," ",[2]Общая!I9," 
", [2]Общая!K9," ",[2]Общая!L9)</f>
        <v>Жуков Павел Николаевич 
Заведующий хозяйством 5 лет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"СЗ "Самолет Девелопмент"</v>
      </c>
      <c r="D21" s="6" t="str">
        <f>CONCATENATE([2]Общая!G10," ",[2]Общая!H10," ",[2]Общая!I10," 
", [2]Общая!K10," ",[2]Общая!L10)</f>
        <v>Мацюк Владимир Вячеславович 
Главный энергетик 5 мес</v>
      </c>
      <c r="E21" s="7" t="str">
        <f>[2]Общая!M10</f>
        <v>внеочередная</v>
      </c>
      <c r="F21" s="7" t="str">
        <f>[2]Общая!R10</f>
        <v>IV  до и выше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ООО"ЛПО-Вездеход"</v>
      </c>
      <c r="D22" s="6" t="str">
        <f>CONCATENATE([2]Общая!G11," ",[2]Общая!H11," ",[2]Общая!I11," 
", [2]Общая!K11," ",[2]Общая!L11)</f>
        <v>Маслов Сергей Николаевич 
Технический директор 18 лет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ООО"ЛПО-Вездеход"</v>
      </c>
      <c r="D23" s="6" t="str">
        <f>CONCATENATE([2]Общая!G12," ",[2]Общая!H12," ",[2]Общая!I12," 
", [2]Общая!K12," ",[2]Общая!L12)</f>
        <v>Шернин Юрий Алексеевич 
Начальник производства 24 года</v>
      </c>
      <c r="E23" s="7" t="str">
        <f>[2]Общая!M12</f>
        <v>очередная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ООО"ЛПО-Вездеход"</v>
      </c>
      <c r="D24" s="6" t="str">
        <f>CONCATENATE([2]Общая!G13," ",[2]Общая!H13," ",[2]Общая!I13," 
", [2]Общая!K13," ",[2]Общая!L13)</f>
        <v>Тимофеев Александр Сергеевич 
Менеджер по маркетингу и сбыту продукции 6 лет</v>
      </c>
      <c r="E24" s="7" t="str">
        <f>[2]Общая!M13</f>
        <v>внеочередная</v>
      </c>
      <c r="F24" s="7" t="str">
        <f>[2]Общая!R13</f>
        <v>II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"Бонолит-Строительные решения"</v>
      </c>
      <c r="D25" s="6" t="str">
        <f>CONCATENATE([2]Общая!G14," ",[2]Общая!H14," ",[2]Общая!I14," 
", [2]Общая!K14," ",[2]Общая!L14)</f>
        <v>Рыбнов Александр Александрович 
Ведущий инженер КИПиА 5 л</v>
      </c>
      <c r="E25" s="7" t="str">
        <f>[2]Общая!M14</f>
        <v>очередная</v>
      </c>
      <c r="F25" s="7" t="str">
        <f>[2]Общая!R14</f>
        <v>IV группа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"Бонолит-Строительные решения"</v>
      </c>
      <c r="D26" s="6" t="str">
        <f>CONCATENATE([2]Общая!G15," ",[2]Общая!H15," ",[2]Общая!I15," 
", [2]Общая!K15," ",[2]Общая!L15)</f>
        <v>Соловьев Андрей Николаевич 
Заместитель технического директора 5 л</v>
      </c>
      <c r="E26" s="7" t="str">
        <f>[2]Общая!M15</f>
        <v>очередная</v>
      </c>
      <c r="F26" s="7" t="str">
        <f>[2]Общая!R15</f>
        <v>V группа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"Бонолит-Строительные решения"</v>
      </c>
      <c r="D27" s="6" t="str">
        <f>CONCATENATE([2]Общая!G16," ",[2]Общая!H16," ",[2]Общая!I16," 
", [2]Общая!K16," ",[2]Общая!L16)</f>
        <v>Садыков Василь Вазирович 
Главный энергетик 10 л</v>
      </c>
      <c r="E27" s="7" t="str">
        <f>[2]Общая!M16</f>
        <v>очередная</v>
      </c>
      <c r="F27" s="7" t="str">
        <f>[2]Общая!R16</f>
        <v>V группа до и выше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«Лакталис Истра»</v>
      </c>
      <c r="D28" s="6" t="str">
        <f>CONCATENATE([2]Общая!G17," ",[2]Общая!H17," ",[2]Общая!I17," 
", [2]Общая!K17," ",[2]Общая!L17)</f>
        <v>Шуваев  Александр  Евгеньевич 
Мастер котельного оборудования 12 лет</v>
      </c>
      <c r="E28" s="7" t="str">
        <f>[2]Общая!M17</f>
        <v>очередная</v>
      </c>
      <c r="F28" s="7"/>
      <c r="G28" s="7" t="str">
        <f>[2]Общая!N17</f>
        <v xml:space="preserve"> оперативно-ремонтный персонал</v>
      </c>
      <c r="H28" s="15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«Лакталис Истра»</v>
      </c>
      <c r="D29" s="6" t="str">
        <f>CONCATENATE([2]Общая!G18," ",[2]Общая!H18," ",[2]Общая!I18," 
", [2]Общая!K18," ",[2]Общая!L18)</f>
        <v>Костенко Елена Сергеевна 
Оператор котельной 21 год</v>
      </c>
      <c r="E29" s="7" t="str">
        <f>[2]Общая!M18</f>
        <v>очередная</v>
      </c>
      <c r="F29" s="7"/>
      <c r="G29" s="7" t="str">
        <f>[2]Общая!N18</f>
        <v xml:space="preserve"> оперативно-ремонтный персонал</v>
      </c>
      <c r="H29" s="15" t="str">
        <f>[2]Общая!S18</f>
        <v>ПТЭТЭ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«Лакталис Истра»</v>
      </c>
      <c r="D30" s="6" t="str">
        <f>CONCATENATE([2]Общая!G19," ",[2]Общая!H19," ",[2]Общая!I19," 
", [2]Общая!K19," ",[2]Общая!L19)</f>
        <v>Морозова  Людмила  Васильевна 
Оператор котельной 4 месяца</v>
      </c>
      <c r="E30" s="7" t="str">
        <f>[2]Общая!M19</f>
        <v>первичная</v>
      </c>
      <c r="F30" s="7"/>
      <c r="G30" s="7" t="str">
        <f>[2]Общая!N19</f>
        <v xml:space="preserve"> оперативно-ремонтный персонал</v>
      </c>
      <c r="H30" s="15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«Лакталис Истра»</v>
      </c>
      <c r="D31" s="6" t="str">
        <f>CONCATENATE([2]Общая!G20," ",[2]Общая!H20," ",[2]Общая!I20," 
", [2]Общая!K20," ",[2]Общая!L20)</f>
        <v>Петрова  Светлана  Васильевна 
Оператор котельной 20 лет</v>
      </c>
      <c r="E31" s="7" t="str">
        <f>[2]Общая!M20</f>
        <v>очередная</v>
      </c>
      <c r="F31" s="7"/>
      <c r="G31" s="7" t="str">
        <f>[2]Общая!N20</f>
        <v xml:space="preserve"> оперативно-ремонтный персонал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«Лакталис Истра»</v>
      </c>
      <c r="D32" s="6" t="str">
        <f>CONCATENATE([2]Общая!G21," ",[2]Общая!H21," ",[2]Общая!I21," 
", [2]Общая!K21," ",[2]Общая!L21)</f>
        <v>Салина  Лидия  Никифоровна 
Оператор котельной 20 лет</v>
      </c>
      <c r="E32" s="7" t="str">
        <f>[2]Общая!M21</f>
        <v>очередная</v>
      </c>
      <c r="F32" s="7"/>
      <c r="G32" s="7" t="str">
        <f>[2]Общая!N21</f>
        <v xml:space="preserve"> оперативно-ремонтный персонал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ФГБОУ ВО "РГУТИС"</v>
      </c>
      <c r="D33" s="6" t="str">
        <f>CONCATENATE([2]Общая!G22," ",[2]Общая!H22," ",[2]Общая!I22," 
", [2]Общая!K22," ",[2]Общая!L22)</f>
        <v>Алифиренко Алексей Николаевич 
И.о. начальника Департамента развития имущественного комплекса 20 лет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ФГБОУ ВО "РГУТИС"</v>
      </c>
      <c r="D34" s="6" t="str">
        <f>CONCATENATE([2]Общая!G23," ",[2]Общая!H23," ",[2]Общая!I23," 
", [2]Общая!K23," ",[2]Общая!L23)</f>
        <v>Козлов Сергей Владимирович 
Главный инженер  21 лет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ФГБОУ ВО "РГУТИС"</v>
      </c>
      <c r="D35" s="6" t="str">
        <f>CONCATENATE([2]Общая!G24," ",[2]Общая!H24," ",[2]Общая!I24," 
", [2]Общая!K24," ",[2]Общая!L24)</f>
        <v>Ряховский  Дмитрий Васильевич 
Ведущий инженер  20 лет</v>
      </c>
      <c r="E35" s="7" t="str">
        <f>[2]Общая!M24</f>
        <v>внеочередная</v>
      </c>
      <c r="F35" s="7" t="str">
        <f>[2]Общая!R24</f>
        <v>IV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"Эльф Филлинг"</v>
      </c>
      <c r="D36" s="6" t="str">
        <f>CONCATENATE([2]Общая!G25," ",[2]Общая!H25," ",[2]Общая!I25," 
", [2]Общая!K25," ",[2]Общая!L25)</f>
        <v>Подгорнов Сергей Васильевич 
Главный энергетик 13 лет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"ГорТелеКом"</v>
      </c>
      <c r="D37" s="6" t="str">
        <f>CONCATENATE([2]Общая!G26," ",[2]Общая!H26," ",[2]Общая!I26," 
", [2]Общая!K26," ",[2]Общая!L26)</f>
        <v>Сагкаев Ирлан Сосламбекович 
Производитель работ 4 года</v>
      </c>
      <c r="E37" s="7" t="str">
        <f>[2]Общая!M26</f>
        <v>внеочередная</v>
      </c>
      <c r="F37" s="7" t="str">
        <f>[2]Общая!R26</f>
        <v>IV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"ГорТелеКом"</v>
      </c>
      <c r="D38" s="6" t="str">
        <f>CONCATENATE([2]Общая!G27," ",[2]Общая!H27," ",[2]Общая!I27," 
", [2]Общая!K27," ",[2]Общая!L27)</f>
        <v>Данилов Александр Николаевич 
Производитель работ 5лет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"ГорТелеКом"</v>
      </c>
      <c r="D39" s="6" t="str">
        <f>CONCATENATE([2]Общая!G28," ",[2]Общая!H28," ",[2]Общая!I28," 
", [2]Общая!K28," ",[2]Общая!L28)</f>
        <v>Добров Дмитрий Алексеевич 
Производитель работ 6 лет</v>
      </c>
      <c r="E39" s="7" t="str">
        <f>[2]Общая!M28</f>
        <v>внеочередная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"Интерстрой"</v>
      </c>
      <c r="D40" s="6" t="str">
        <f>CONCATENATE([2]Общая!G29," ",[2]Общая!H29," ",[2]Общая!I29," 
", [2]Общая!K29," ",[2]Общая!L29)</f>
        <v>Терешкин Евгений Сергеевич 
Начальник участка 1 г.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«ВЕНДА ГРУПП»</v>
      </c>
      <c r="D41" s="6" t="str">
        <f>CONCATENATE([2]Общая!G30," ",[2]Общая!H30," ",[2]Общая!I30," 
", [2]Общая!K30," ",[2]Общая!L30)</f>
        <v>Прейс  Виталий  Викторович 
Главный инженер 5 лет</v>
      </c>
      <c r="E41" s="7" t="str">
        <f>[2]Общая!M30</f>
        <v>внеочередная</v>
      </c>
      <c r="F41" s="7" t="str">
        <f>[2]Общая!R30</f>
        <v>III группа До 1000В</v>
      </c>
      <c r="G41" s="7" t="str">
        <f>[2]Общая!N30</f>
        <v xml:space="preserve"> 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 xml:space="preserve">ООО "Газпром трансгаз Москва" Крюковское ЛПУМГ </v>
      </c>
      <c r="D42" s="6" t="str">
        <f>CONCATENATE([2]Общая!G31," ",[2]Общая!H31," ",[2]Общая!I31," 
", [2]Общая!K31," ",[2]Общая!L31)</f>
        <v>Васильева Мария Германовна 
Ведущий инженер  по ОТ и ПБ 1 год 11 мес.</v>
      </c>
      <c r="E42" s="7" t="str">
        <f>[2]Общая!M31</f>
        <v>первичная</v>
      </c>
      <c r="F42" s="7"/>
      <c r="G42" s="7" t="str">
        <f>[2]Общая!N31</f>
        <v>специалист по охране труда, осуществляющий контроль за эксплуатацией тепловых энергоустановок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 xml:space="preserve">ООО "Газпром трансгаз Москва" Крюковское ЛПУМГ </v>
      </c>
      <c r="D43" s="6" t="str">
        <f>CONCATENATE([2]Общая!G32," ",[2]Общая!H32," ",[2]Общая!I32," 
", [2]Общая!K32," ",[2]Общая!L32)</f>
        <v>Рукавишников   Роман Валерьевич 
Начальник службы энерготепловодоснабжения 9 лет</v>
      </c>
      <c r="E43" s="7" t="str">
        <f>[2]Общая!M32</f>
        <v>очередная</v>
      </c>
      <c r="F43" s="7"/>
      <c r="G43" s="7" t="str">
        <f>[2]Общая!N32</f>
        <v>руководитель структурного подразделения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 xml:space="preserve">ООО "Газпром трансгаз Москва" Крюковское ЛПУМГ </v>
      </c>
      <c r="D44" s="6" t="str">
        <f>CONCATENATE([2]Общая!G33," ",[2]Общая!H33," ",[2]Общая!I33," 
", [2]Общая!K33," ",[2]Общая!L33)</f>
        <v>Левыкин Андрей Анатольевич 
Ведущий инженер службы энерготепловодоснабжения 12 лет</v>
      </c>
      <c r="E44" s="7" t="str">
        <f>[2]Общая!M33</f>
        <v>очередная</v>
      </c>
      <c r="F44" s="7"/>
      <c r="G44" s="7" t="str">
        <f>[2]Общая!N33</f>
        <v>управленческий персонал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 xml:space="preserve">ООО "Газпром трансгаз Москва" Крюковское ЛПУМГ </v>
      </c>
      <c r="D45" s="6" t="str">
        <f>CONCATENATE([2]Общая!G34," ",[2]Общая!H34," ",[2]Общая!I34," 
", [2]Общая!K34," ",[2]Общая!L34)</f>
        <v>Хлысталов Михаил Евгеньевич 
Ведущий инженер службы энерготепловодоснабжения 3 года</v>
      </c>
      <c r="E45" s="7" t="str">
        <f>[2]Общая!M34</f>
        <v>очередная</v>
      </c>
      <c r="F45" s="7"/>
      <c r="G45" s="7" t="str">
        <f>[2]Общая!N34</f>
        <v>управленческий персонал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"Ногинск-Восток"</v>
      </c>
      <c r="D46" s="6" t="str">
        <f>CONCATENATE([2]Общая!G35," ",[2]Общая!H35," ",[2]Общая!I35," 
", [2]Общая!K35," ",[2]Общая!L35)</f>
        <v>Пугин Андрей Викторович 
Главный инженер 1 год</v>
      </c>
      <c r="E46" s="7" t="str">
        <f>[2]Общая!M35</f>
        <v>внеочередная</v>
      </c>
      <c r="F46" s="7" t="str">
        <f>[2]Общая!R35</f>
        <v>V до и выше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ФГУП "Московский областной центр дезинфекции"</v>
      </c>
      <c r="D47" s="6" t="str">
        <f>CONCATENATE([2]Общая!G36," ",[2]Общая!H36," ",[2]Общая!I36," 
", [2]Общая!K36," ",[2]Общая!L36)</f>
        <v>Базанов Сергей Аалександрович 
Рабочий по обслуживанию вентсистем 13 лет</v>
      </c>
      <c r="E47" s="7" t="str">
        <f>[2]Общая!M36</f>
        <v>первичная</v>
      </c>
      <c r="F47" s="7" t="str">
        <f>[2]Общая!R36</f>
        <v>II до  1000 В</v>
      </c>
      <c r="G47" s="7" t="str">
        <f>[2]Общая!N36</f>
        <v xml:space="preserve"> 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ФГУП "Московский областной центр дезинфекции"</v>
      </c>
      <c r="D48" s="6" t="str">
        <f>CONCATENATE([2]Общая!G37," ",[2]Общая!H37," ",[2]Общая!I37," 
", [2]Общая!K37," ",[2]Общая!L37)</f>
        <v>Гришин  Александр Сергеевич 
Рабочий по обслуживанию вентсистем 8 лет</v>
      </c>
      <c r="E48" s="7" t="str">
        <f>[2]Общая!M37</f>
        <v>первичная</v>
      </c>
      <c r="F48" s="7" t="str">
        <f>[2]Общая!R37</f>
        <v>II до  1000 В</v>
      </c>
      <c r="G48" s="7" t="str">
        <f>[2]Общая!N37</f>
        <v xml:space="preserve"> 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ФГУП "Московский областной центр дезинфекции"</v>
      </c>
      <c r="D49" s="6" t="str">
        <f>CONCATENATE([2]Общая!G38," ",[2]Общая!H38," ",[2]Общая!I38," 
", [2]Общая!K38," ",[2]Общая!L38)</f>
        <v>Кочетов Алексей Александрович 
Рабочий по обслуживанию вентсистем 4 года</v>
      </c>
      <c r="E49" s="7" t="str">
        <f>[2]Общая!M38</f>
        <v>первичная</v>
      </c>
      <c r="F49" s="7" t="str">
        <f>[2]Общая!R38</f>
        <v>II до  1000 В</v>
      </c>
      <c r="G49" s="7" t="str">
        <f>[2]Общая!N38</f>
        <v xml:space="preserve"> 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ФГУП "Московский областной центр дезинфекции"</v>
      </c>
      <c r="D50" s="6" t="str">
        <f>CONCATENATE([2]Общая!G39," ",[2]Общая!H39," ",[2]Общая!I39," 
", [2]Общая!K39," ",[2]Общая!L39)</f>
        <v>Романов Сергей Викторович 
Рабочий по обслуживанию вентсистем 11 лет</v>
      </c>
      <c r="E50" s="7" t="str">
        <f>[2]Общая!M39</f>
        <v>первичная</v>
      </c>
      <c r="F50" s="7" t="str">
        <f>[2]Общая!R39</f>
        <v>II до  1000 В</v>
      </c>
      <c r="G50" s="7" t="str">
        <f>[2]Общая!N39</f>
        <v xml:space="preserve"> 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ФГУП "Московский областной центр дезинфекции"</v>
      </c>
      <c r="D51" s="6" t="str">
        <f>CONCATENATE([2]Общая!G40," ",[2]Общая!H40," ",[2]Общая!I40," 
", [2]Общая!K40," ",[2]Общая!L40)</f>
        <v>Лютиков Дмитрий Николаевич 
Инжене по вентиляции 9 лет</v>
      </c>
      <c r="E51" s="7" t="str">
        <f>[2]Общая!M40</f>
        <v>первичная</v>
      </c>
      <c r="F51" s="7" t="str">
        <f>[2]Общая!R40</f>
        <v>II до 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"СегментЭНЕРГО"</v>
      </c>
      <c r="D52" s="6" t="str">
        <f>CONCATENATE([2]Общая!G41," ",[2]Общая!H41," ",[2]Общая!I41," 
", [2]Общая!K41," ",[2]Общая!L41)</f>
        <v>Миронов Андрей Александрович 
Начальник производственного цеха 2</v>
      </c>
      <c r="E52" s="7" t="str">
        <f>[2]Общая!M41</f>
        <v>очередная</v>
      </c>
      <c r="F52" s="7" t="str">
        <f>[2]Общая!R41</f>
        <v>V до выше 1000 В</v>
      </c>
      <c r="G52" s="7" t="str">
        <f>[2]Общая!N41</f>
        <v>административно-технический персонал, с правом испытания оборудования повышенным напряжением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"СегментЭНЕРГО"</v>
      </c>
      <c r="D53" s="6" t="str">
        <f>CONCATENATE([2]Общая!G42," ",[2]Общая!H42," ",[2]Общая!I42," 
", [2]Общая!K42," ",[2]Общая!L42)</f>
        <v>Ивченко Сергей  Александрович 
Главный инженер 9</v>
      </c>
      <c r="E53" s="7" t="str">
        <f>[2]Общая!M42</f>
        <v>очередная</v>
      </c>
      <c r="F53" s="7" t="str">
        <f>[2]Общая!R42</f>
        <v>V до выше 1000 В</v>
      </c>
      <c r="G53" s="7" t="str">
        <f>[2]Общая!N42</f>
        <v>административно-технический персонал, с правом испытания оборудования повышенным напряжением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«УК «Светлый  край»</v>
      </c>
      <c r="D54" s="6" t="str">
        <f>CONCATENATE([2]Общая!G43," ",[2]Общая!H43," ",[2]Общая!I43," 
", [2]Общая!K43," ",[2]Общая!L43)</f>
        <v>Пономарев  Андрей  Петрович  
Главный инженер 1 год 4 месяца</v>
      </c>
      <c r="E54" s="7" t="str">
        <f>[2]Общая!M43</f>
        <v>первичная</v>
      </c>
      <c r="F54" s="7"/>
      <c r="G54" s="7" t="str">
        <f>[2]Общая!N43</f>
        <v>руководящий работник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МБУ ДО ЦХиГО «Школа Классика-Арт»</v>
      </c>
      <c r="D55" s="6" t="str">
        <f>CONCATENATE([2]Общая!G44," ",[2]Общая!H44," ",[2]Общая!I44," 
", [2]Общая!K44," ",[2]Общая!L44)</f>
        <v>Никонов Владимир Михайлович 
Заместитель директора по АХЧ 8 лет</v>
      </c>
      <c r="E55" s="7" t="str">
        <f>[2]Общая!M44</f>
        <v>внеочередная</v>
      </c>
      <c r="F55" s="7" t="str">
        <f>[2]Общая!R44</f>
        <v>III гр. до 1000В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"Концерн "АйсРоос"</v>
      </c>
      <c r="D56" s="6" t="str">
        <f>CONCATENATE([2]Общая!G45," ",[2]Общая!H45," ",[2]Общая!I45," 
", [2]Общая!K45," ",[2]Общая!L45)</f>
        <v>Марков  Андрей Валентинович 
Электрик 2 года 4 месяца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"Концерн "АйсРоос"</v>
      </c>
      <c r="D57" s="6" t="str">
        <f>CONCATENATE([2]Общая!G46," ",[2]Общая!H46," ",[2]Общая!I46," 
", [2]Общая!K46," ",[2]Общая!L46)</f>
        <v>Горбушин  Александр Иванович 
Электрик 4 года 6 мес.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"ХГН-Конструкция"</v>
      </c>
      <c r="D58" s="6" t="str">
        <f>CONCATENATE([2]Общая!G47," ",[2]Общая!H47," ",[2]Общая!I47," 
", [2]Общая!K47," ",[2]Общая!L47)</f>
        <v>Школьник Руслан Николаевич 
Заместитель генерального директора по производству 3 года</v>
      </c>
      <c r="E58" s="7" t="str">
        <f>[2]Общая!M47</f>
        <v>внеочередная</v>
      </c>
      <c r="F58" s="7" t="str">
        <f>[2]Общая!R47</f>
        <v xml:space="preserve">III до 1000 В
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ОАО  "Мясокомбинат "Рузский"</v>
      </c>
      <c r="D59" s="6" t="str">
        <f>CONCATENATE([2]Общая!G48," ",[2]Общая!H48," ",[2]Общая!I48," 
", [2]Общая!K48," ",[2]Общая!L48)</f>
        <v>Савченков Максим Васильевич 
Заместитель главного энергетика 4,5 мес</v>
      </c>
      <c r="E59" s="7" t="str">
        <f>[2]Общая!M48</f>
        <v>первичная</v>
      </c>
      <c r="F59" s="7" t="str">
        <f>[2]Общая!R48</f>
        <v>II до и выше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ОАО  "Мясокомбинат "Рузский"</v>
      </c>
      <c r="D60" s="6" t="str">
        <f>CONCATENATE([2]Общая!G49," ",[2]Общая!H49," ",[2]Общая!I49," 
", [2]Общая!K49," ",[2]Общая!L49)</f>
        <v>Шейман  Валерий  Валентинович 
Главный энргетик 4,5 мес</v>
      </c>
      <c r="E60" s="7" t="str">
        <f>[2]Общая!M49</f>
        <v>очередная</v>
      </c>
      <c r="F60" s="7" t="str">
        <f>[2]Общая!R49</f>
        <v>III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ОАО  "Мясокомбинат "Рузский"</v>
      </c>
      <c r="D61" s="6" t="str">
        <f>CONCATENATE([2]Общая!G50," ",[2]Общая!H50," ",[2]Общая!I50," 
", [2]Общая!K50," ",[2]Общая!L50)</f>
        <v>Сергеев  Иван Юрьевич 
Электромонтер 5 мес</v>
      </c>
      <c r="E61" s="7" t="str">
        <f>[2]Общая!M50</f>
        <v>очередная</v>
      </c>
      <c r="F61" s="7" t="str">
        <f>[2]Общая!R50</f>
        <v>III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ГБУЗ ЯО КБ №2</v>
      </c>
      <c r="D62" s="6" t="str">
        <f>CONCATENATE([2]Общая!G51," ",[2]Общая!H51," ",[2]Общая!I51," 
", [2]Общая!K51," ",[2]Общая!L51)</f>
        <v>Набатов Андрей Анатольевич 
Ведущий инженер 3г.9 мес</v>
      </c>
      <c r="E62" s="7" t="str">
        <f>[2]Общая!M51</f>
        <v>очередная</v>
      </c>
      <c r="F62" s="7" t="str">
        <f>[2]Общая!R51</f>
        <v>IV до 1000В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ГБУЗ ЯО КБ №2</v>
      </c>
      <c r="D63" s="6" t="str">
        <f>CONCATENATE([2]Общая!G52," ",[2]Общая!H52," ",[2]Общая!I52," 
", [2]Общая!K52," ",[2]Общая!L52)</f>
        <v>Белов  Евгений Владимирович 
Инженер 1г.2мес</v>
      </c>
      <c r="E63" s="7" t="str">
        <f>[2]Общая!M52</f>
        <v>очередная</v>
      </c>
      <c r="F63" s="7" t="str">
        <f>[2]Общая!R52</f>
        <v>III до 1000В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ГБУЗ ЯО КБ №2</v>
      </c>
      <c r="D64" s="6" t="str">
        <f>CONCATENATE([2]Общая!G53," ",[2]Общая!H53," ",[2]Общая!I53," 
", [2]Общая!K53," ",[2]Общая!L53)</f>
        <v>Андрианычев Алексей Викторович 
Инженер 7 лет</v>
      </c>
      <c r="E64" s="7" t="str">
        <f>[2]Общая!M53</f>
        <v>очередная</v>
      </c>
      <c r="F64" s="7" t="str">
        <f>[2]Общая!R53</f>
        <v>IV до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ГБУЗ ЯО КБ №2</v>
      </c>
      <c r="D65" s="6" t="str">
        <f>CONCATENATE([2]Общая!G54," ",[2]Общая!H54," ",[2]Общая!I54," 
", [2]Общая!K54," ",[2]Общая!L54)</f>
        <v>Новиков Сергей Александрович 
Начальник хозяйственного отдела 4г.3мес</v>
      </c>
      <c r="E65" s="7" t="str">
        <f>[2]Общая!M54</f>
        <v>очередная</v>
      </c>
      <c r="F65" s="7" t="str">
        <f>[2]Общая!R54</f>
        <v>IV до 1000В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ГБУЗ Московской области "Дубненская Больница"</v>
      </c>
      <c r="D66" s="6" t="str">
        <f>CONCATENATE([2]Общая!G55," ",[2]Общая!H55," ",[2]Общая!I55," 
", [2]Общая!K55," ",[2]Общая!L55)</f>
        <v>Лазаренко Михаил Леонидович 
Электромантер по ремонту и обслуживанию 5 мец-в</v>
      </c>
      <c r="E66" s="7" t="str">
        <f>[2]Общая!M55</f>
        <v>первичная</v>
      </c>
      <c r="F66" s="7" t="str">
        <f>[2]Общая!R55</f>
        <v>II гр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«ПСК Фарма»</v>
      </c>
      <c r="D67" s="6" t="str">
        <f>CONCATENATE([2]Общая!G56," ",[2]Общая!H56," ",[2]Общая!I56," 
", [2]Общая!K56," ",[2]Общая!L56)</f>
        <v>Ложкин Виталий Владиславович 
Инженер-теплотехник 2 месяца</v>
      </c>
      <c r="E67" s="7" t="str">
        <f>[2]Общая!M56</f>
        <v>первичная</v>
      </c>
      <c r="F67" s="7"/>
      <c r="G67" s="7" t="str">
        <f>[2]Общая!N56</f>
        <v>специалист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"Светлица"</v>
      </c>
      <c r="D68" s="6" t="str">
        <f>CONCATENATE([2]Общая!G57," ",[2]Общая!H57," ",[2]Общая!I57," 
", [2]Общая!K57," ",[2]Общая!L57)</f>
        <v>Тимофеев Денис Владимирович 
Главный инженер 7 месяцев</v>
      </c>
      <c r="E68" s="7" t="str">
        <f>[2]Общая!M57</f>
        <v>очередная</v>
      </c>
      <c r="F68" s="7"/>
      <c r="G68" s="7" t="str">
        <f>[2]Общая!N57</f>
        <v>руководитель структурного подразделения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"ДАВЫДОВО"</v>
      </c>
      <c r="D69" s="6" t="str">
        <f>CONCATENATE([2]Общая!G58," ",[2]Общая!H58," ",[2]Общая!I58," 
", [2]Общая!K58," ",[2]Общая!L58)</f>
        <v xml:space="preserve">Шмоляков  Вячеслав  Михайлович 
Начальник службы технической эксплуатации 5 лет </v>
      </c>
      <c r="E69" s="7" t="str">
        <f>[2]Общая!M58</f>
        <v xml:space="preserve">очередная </v>
      </c>
      <c r="F69" s="7" t="str">
        <f>[2]Общая!R58</f>
        <v>V до и выше 1000В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"Ногинское ПОГАТ"</v>
      </c>
      <c r="D70" s="6" t="str">
        <f>CONCATENATE([2]Общая!G59," ",[2]Общая!H59," ",[2]Общая!I59," 
", [2]Общая!K59," ",[2]Общая!L59)</f>
        <v>Москалик Игорь Анатольевич 
Главный инженер 7 лет</v>
      </c>
      <c r="E70" s="7" t="str">
        <f>[2]Общая!M59</f>
        <v>первичная</v>
      </c>
      <c r="F70" s="7"/>
      <c r="G70" s="7" t="str">
        <f>[2]Общая!N59</f>
        <v>управленческий персонал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МАОУ городского округа Долгопрудный средняя образовательная школа № 9</v>
      </c>
      <c r="D71" s="6" t="str">
        <f>CONCATENATE([2]Общая!G60," ",[2]Общая!H60," ",[2]Общая!I60," 
", [2]Общая!K60," ",[2]Общая!L60)</f>
        <v>Пануева  Дарья Николаевна      
Директор МАОУ школа №9 11 месяцев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"ЭЛЭМ Инжиниринг"</v>
      </c>
      <c r="D72" s="6" t="str">
        <f>CONCATENATE([2]Общая!G61," ",[2]Общая!H61," ",[2]Общая!I61," 
", [2]Общая!K61," ",[2]Общая!L61)</f>
        <v>Александров Артем Викторович 
Руководитель проектов 5 лет</v>
      </c>
      <c r="E72" s="7" t="str">
        <f>[2]Общая!M61</f>
        <v>очередная</v>
      </c>
      <c r="F72" s="7" t="str">
        <f>[2]Общая!R61</f>
        <v>IV до 1000 В</v>
      </c>
      <c r="G72" s="7" t="str">
        <f>[2]Общая!N61</f>
        <v>административно-технический персонал, с правом испытания оборудования повышенным напряжением</v>
      </c>
      <c r="H72" s="15" t="str">
        <f>[2]Общая!S61</f>
        <v>ПТЭЭСиС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"ОКБ "АСТРОН"</v>
      </c>
      <c r="D73" s="6" t="str">
        <f>CONCATENATE([2]Общая!G62," ",[2]Общая!H62," ",[2]Общая!I62," 
", [2]Общая!K62," ",[2]Общая!L62)</f>
        <v>Снежков Вячеслав Валерьевич 
Главный инженер 2 года</v>
      </c>
      <c r="E73" s="7" t="str">
        <f>[2]Общая!M62</f>
        <v>первичная</v>
      </c>
      <c r="F73" s="7" t="str">
        <f>[2]Общая!R62</f>
        <v>II группа до 1000В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"ОКБ "АСТРОН"</v>
      </c>
      <c r="D74" s="6" t="str">
        <f>CONCATENATE([2]Общая!G63," ",[2]Общая!H63," ",[2]Общая!I63," 
", [2]Общая!K63," ",[2]Общая!L63)</f>
        <v>Синяев Павел Евгеньевич 
Инженер-электрик 1 год 4 месяца</v>
      </c>
      <c r="E74" s="7" t="str">
        <f>[2]Общая!M63</f>
        <v>первичная</v>
      </c>
      <c r="F74" s="7" t="str">
        <f>[2]Общая!R63</f>
        <v>II группа до 1000В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"ОКБ "АСТРОН"</v>
      </c>
      <c r="D75" s="6" t="str">
        <f>CONCATENATE([2]Общая!G64," ",[2]Общая!H64," ",[2]Общая!I64," 
", [2]Общая!K64," ",[2]Общая!L64)</f>
        <v>Бетрозов Сослан Батразович 
Инженер-технолог 2 года</v>
      </c>
      <c r="E75" s="7" t="str">
        <f>[2]Общая!M64</f>
        <v>первичная</v>
      </c>
      <c r="F75" s="7" t="str">
        <f>[2]Общая!R64</f>
        <v>II группа до 1000В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"ОКБ "АСТРОН"</v>
      </c>
      <c r="D76" s="6" t="str">
        <f>CONCATENATE([2]Общая!G65," ",[2]Общая!H65," ",[2]Общая!I65," 
", [2]Общая!K65," ",[2]Общая!L65)</f>
        <v>Ерастов Дмитрий Андреевич 
Инженер-технолог 1 год</v>
      </c>
      <c r="E76" s="7" t="str">
        <f>[2]Общая!M65</f>
        <v>первичная</v>
      </c>
      <c r="F76" s="7" t="str">
        <f>[2]Общая!R65</f>
        <v>II группа до 1000В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"ОКБ "АСТРОН"</v>
      </c>
      <c r="D77" s="6" t="str">
        <f>CONCATENATE([2]Общая!G66," ",[2]Общая!H66," ",[2]Общая!I66," 
", [2]Общая!K66," ",[2]Общая!L66)</f>
        <v>Гафаров Ренат Павлович 
Специалист по охране труда и пожарной безопасности 1 год 1 месяц</v>
      </c>
      <c r="E77" s="7" t="str">
        <f>[2]Общая!M66</f>
        <v>первичная</v>
      </c>
      <c r="F77" s="7" t="str">
        <f>[2]Общая!R66</f>
        <v>II группа до 1000В</v>
      </c>
      <c r="G77" s="7" t="str">
        <f>[2]Общая!N66</f>
        <v>Специалист по охране труда, контролирующий электроустановки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НПП "РАДИНТЕХ"</v>
      </c>
      <c r="D78" s="6" t="str">
        <f>CONCATENATE([2]Общая!G67," ",[2]Общая!H67," ",[2]Общая!I67," 
", [2]Общая!K67," ",[2]Общая!L67)</f>
        <v>Середин Даниил Борисович 
Слесарь механосборочных работ 6 месяцев</v>
      </c>
      <c r="E78" s="7" t="str">
        <f>[2]Общая!M67</f>
        <v xml:space="preserve">первичная </v>
      </c>
      <c r="F78" s="7" t="str">
        <f>[2]Общая!R67</f>
        <v>II до 1000В</v>
      </c>
      <c r="G78" s="7" t="str">
        <f>[2]Общая!N67</f>
        <v xml:space="preserve">административно-технический персонал 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НПП "РАДИНТЕХ"</v>
      </c>
      <c r="D79" s="6" t="str">
        <f>CONCATENATE([2]Общая!G68," ",[2]Общая!H68," ",[2]Общая!I68," 
", [2]Общая!K68," ",[2]Общая!L68)</f>
        <v>Адясов Иван Андреевич 
Слесарь механосборочных работ 4 месяца</v>
      </c>
      <c r="E79" s="7" t="str">
        <f>[2]Общая!M68</f>
        <v xml:space="preserve">первичная </v>
      </c>
      <c r="F79" s="7" t="str">
        <f>[2]Общая!R68</f>
        <v>II до 1000В</v>
      </c>
      <c r="G79" s="7" t="str">
        <f>[2]Общая!N68</f>
        <v xml:space="preserve">административно-технический персонал 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НПП "РАДИНТЕХ"</v>
      </c>
      <c r="D80" s="6" t="str">
        <f>CONCATENATE([2]Общая!G69," ",[2]Общая!H69," ",[2]Общая!I69," 
", [2]Общая!K69," ",[2]Общая!L69)</f>
        <v>Белинцев  Виталий  Викторович  
Мастер механосборочных работ  1 год</v>
      </c>
      <c r="E80" s="7" t="str">
        <f>[2]Общая!M69</f>
        <v>внеочередная</v>
      </c>
      <c r="F80" s="7" t="str">
        <f>[2]Общая!R69</f>
        <v>III до 1000В</v>
      </c>
      <c r="G80" s="7" t="str">
        <f>[2]Общая!N69</f>
        <v xml:space="preserve">административно-технический персонал 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НПП "РАДИНТЕХ"</v>
      </c>
      <c r="D81" s="6" t="str">
        <f>CONCATENATE([2]Общая!G70," ",[2]Общая!H70," ",[2]Общая!I70," 
", [2]Общая!K70," ",[2]Общая!L70)</f>
        <v xml:space="preserve">Першиков  Иван  Андреевич  
Слесарь сборщик радиоэлектронной аппаратуры и приборов  10 месяцев </v>
      </c>
      <c r="E81" s="7" t="str">
        <f>[2]Общая!M70</f>
        <v>внеочередная</v>
      </c>
      <c r="F81" s="7" t="str">
        <f>[2]Общая!R70</f>
        <v>III до 1000В</v>
      </c>
      <c r="G81" s="7" t="str">
        <f>[2]Общая!N70</f>
        <v xml:space="preserve">административно-технический персонал 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«Ориентсток»</v>
      </c>
      <c r="D82" s="6" t="str">
        <f>CONCATENATE([2]Общая!G71," ",[2]Общая!H71," ",[2]Общая!I71," 
", [2]Общая!K71," ",[2]Общая!L71)</f>
        <v>Митрюшин Василий Васильевич 
Электрик 3 месяца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"Энерго-Транс"</v>
      </c>
      <c r="D83" s="6" t="str">
        <f>CONCATENATE([2]Общая!G72," ",[2]Общая!H72," ",[2]Общая!I72," 
", [2]Общая!K72," ",[2]Общая!L72)</f>
        <v>Бычкова Наталия Юрьевна 
Начальник ПТО 3 года</v>
      </c>
      <c r="E83" s="7" t="str">
        <f>[2]Общая!M72</f>
        <v>первичная</v>
      </c>
      <c r="F83" s="7" t="str">
        <f>[2]Общая!R72</f>
        <v>II группа до 1000В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"Энерго-Транс"</v>
      </c>
      <c r="D84" s="6" t="str">
        <f>CONCATENATE([2]Общая!G73," ",[2]Общая!H73," ",[2]Общая!I73," 
", [2]Общая!K73," ",[2]Общая!L73)</f>
        <v>Санаров Алексей Сергеевич 
Начальник производства 4 года</v>
      </c>
      <c r="E84" s="7" t="str">
        <f>[2]Общая!M73</f>
        <v>первичная</v>
      </c>
      <c r="F84" s="7" t="str">
        <f>[2]Общая!R73</f>
        <v>II группа до 1000В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"ПК"Астон-Электротехника"</v>
      </c>
      <c r="D85" s="6" t="str">
        <f>CONCATENATE([2]Общая!G74," ",[2]Общая!H74," ",[2]Общая!I74," 
", [2]Общая!K74," ",[2]Общая!L74)</f>
        <v>Костроминин   Сергей Викторович 
Инженер по охране труда 5 лет</v>
      </c>
      <c r="E85" s="7" t="str">
        <f>[2]Общая!M74</f>
        <v>первичная</v>
      </c>
      <c r="F85" s="7" t="str">
        <f>[2]Общая!R74</f>
        <v>II группа до 1000В</v>
      </c>
      <c r="G85" s="7" t="str">
        <f>[2]Общая!N74</f>
        <v>Специалист по охране труда, контролирующий электроустановки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"ПК"Астон-Электротехника"</v>
      </c>
      <c r="D86" s="6" t="str">
        <f>CONCATENATE([2]Общая!G75," ",[2]Общая!H75," ",[2]Общая!I75," 
", [2]Общая!K75," ",[2]Общая!L75)</f>
        <v>Шишкин Кркадий Альбертович 
Инженер-электрик 6 леи</v>
      </c>
      <c r="E86" s="7" t="str">
        <f>[2]Общая!M75</f>
        <v>первичная</v>
      </c>
      <c r="F86" s="7" t="str">
        <f>[2]Общая!R75</f>
        <v>II группа до 1000В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"ТСК"</v>
      </c>
      <c r="D87" s="6" t="str">
        <f>CONCATENATE([2]Общая!G76," ",[2]Общая!H76," ",[2]Общая!I76," 
", [2]Общая!K76," ",[2]Общая!L76)</f>
        <v>Жуков  Леонид  Викторович  
Старший Механик 3 лет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"ТСК"</v>
      </c>
      <c r="D88" s="6" t="str">
        <f>CONCATENATE([2]Общая!G77," ",[2]Общая!H77," ",[2]Общая!I77," 
", [2]Общая!K77," ",[2]Общая!L77)</f>
        <v>Есалиев  Аслан Галимжанович  
Начальник участка 5 лет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"ТСК"</v>
      </c>
      <c r="D89" s="6" t="str">
        <f>CONCATENATE([2]Общая!G78," ",[2]Общая!H78," ",[2]Общая!I78," 
", [2]Общая!K78," ",[2]Общая!L78)</f>
        <v>Иванов Сергей Михайлович 
Старший Механик 5 лет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"КВ-2"</v>
      </c>
      <c r="D90" s="6" t="str">
        <f>CONCATENATE([2]Общая!G79," ",[2]Общая!H79," ",[2]Общая!I79," 
", [2]Общая!K79," ",[2]Общая!L79)</f>
        <v>Матросова Ирина Александрович 
Управляющий 2 г.</v>
      </c>
      <c r="E90" s="7" t="str">
        <f>[2]Общая!M79</f>
        <v>первичная</v>
      </c>
      <c r="F90" s="7" t="str">
        <f>[2]Общая!R79</f>
        <v>II до 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 xml:space="preserve">АО «Люберецкая теплосеть» </v>
      </c>
      <c r="D91" s="6" t="str">
        <f>CONCATENATE([2]Общая!G80," ",[2]Общая!H80," ",[2]Общая!I80," 
", [2]Общая!K80," ",[2]Общая!L80)</f>
        <v>Беляев  Сергей  Евгеньевич 
Заместитель главного инженера 6 лет</v>
      </c>
      <c r="E91" s="7" t="str">
        <f>[2]Общая!M80</f>
        <v>очередная</v>
      </c>
      <c r="F91" s="7"/>
      <c r="G91" s="7" t="str">
        <f>[2]Общая!N80</f>
        <v>руководящий работник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"Газпром ВНИИГАЗ"</v>
      </c>
      <c r="D92" s="6" t="str">
        <f>CONCATENATE([2]Общая!G81," ",[2]Общая!H81," ",[2]Общая!I81," 
", [2]Общая!K81," ",[2]Общая!L81)</f>
        <v>Шепелев Алексей Викторович 
Начальник отдела ремонта и ТО АСУ, вентиляции и кондиционирования менее года</v>
      </c>
      <c r="E92" s="7" t="str">
        <f>[2]Общая!M81</f>
        <v>внеочередная</v>
      </c>
      <c r="F92" s="7" t="str">
        <f>[2]Общая!R81</f>
        <v>V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"Газпром ВНИИГАЗ"</v>
      </c>
      <c r="D93" s="6" t="str">
        <f>CONCATENATE([2]Общая!G82," ",[2]Общая!H82," ",[2]Общая!I82," 
", [2]Общая!K82," ",[2]Общая!L82)</f>
        <v>Зюзин Виктор Владиславович 
Зам. начальника отдела ремонта и ТО АСУ, вентиляции и кондиционирования 4 года</v>
      </c>
      <c r="E93" s="7" t="str">
        <f>[2]Общая!M82</f>
        <v>внеочередная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"602-УНР"</v>
      </c>
      <c r="D94" s="6" t="str">
        <f>CONCATENATE([2]Общая!G83," ",[2]Общая!H83," ",[2]Общая!I83," 
", [2]Общая!K83," ",[2]Общая!L83)</f>
        <v>Седов Роман Геннадьевич 
Производитель работ 2 года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"602-УНР"</v>
      </c>
      <c r="D95" s="6" t="str">
        <f>CONCATENATE([2]Общая!G84," ",[2]Общая!H84," ",[2]Общая!I84," 
", [2]Общая!K84," ",[2]Общая!L84)</f>
        <v>Щепоткин Сергей Владимирович 
Производитель работ 7 лет</v>
      </c>
      <c r="E95" s="7" t="str">
        <f>[2]Общая!M84</f>
        <v>очередная</v>
      </c>
      <c r="F95" s="7" t="str">
        <f>[2]Общая!R84</f>
        <v>III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"602-УНР"</v>
      </c>
      <c r="D96" s="6" t="str">
        <f>CONCATENATE([2]Общая!G85," ",[2]Общая!H85," ",[2]Общая!I85," 
", [2]Общая!K85," ",[2]Общая!L85)</f>
        <v>Иванов Павел Викторович 
Мастер 4 года</v>
      </c>
      <c r="E96" s="7" t="str">
        <f>[2]Общая!M85</f>
        <v>очередная</v>
      </c>
      <c r="F96" s="7" t="str">
        <f>[2]Общая!R85</f>
        <v>IV 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"ЦЭМ-В"</v>
      </c>
      <c r="D97" s="6" t="str">
        <f>CONCATENATE([2]Общая!G86," ",[2]Общая!H86," ",[2]Общая!I86," 
", [2]Общая!K86," ",[2]Общая!L86)</f>
        <v>Вахутинский  Леонтий Владимирович 
Директор 18 лет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персонал, с правом испытания оборудования повышенным напряжением</v>
      </c>
      <c r="H97" s="15" t="str">
        <f>[2]Общая!S86</f>
        <v>ПТЭЭСиС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"ЦЭМ-В"</v>
      </c>
      <c r="D98" s="6" t="str">
        <f>CONCATENATE([2]Общая!G87," ",[2]Общая!H87," ",[2]Общая!I87," 
", [2]Общая!K87," ",[2]Общая!L87)</f>
        <v>Романичев Олег Анатольевич 
Прораб 12 лет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персонал, с правом испытания оборудования повышенным напряжением</v>
      </c>
      <c r="H98" s="15" t="str">
        <f>[2]Общая!S87</f>
        <v>ПТЭЭСиС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"ЦЭМ-В"</v>
      </c>
      <c r="D99" s="6" t="str">
        <f>CONCATENATE([2]Общая!G88," ",[2]Общая!H88," ",[2]Общая!I88," 
", [2]Общая!K88," ",[2]Общая!L88)</f>
        <v>Конев Игорь Михайлович 
Ведущий инженер 1 год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ПТЭЭСиС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"ЦЭМ-В"</v>
      </c>
      <c r="D100" s="6" t="str">
        <f>CONCATENATE([2]Общая!G89," ",[2]Общая!H89," ",[2]Общая!I89," 
", [2]Общая!K89," ",[2]Общая!L89)</f>
        <v>Красников Вадим Александрович 
Мастер 2 года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ПТЭЭСиС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 НПЦКТ"</v>
      </c>
      <c r="D101" s="6" t="str">
        <f>CONCATENATE([2]Общая!G90," ",[2]Общая!H90," ",[2]Общая!I90," 
", [2]Общая!K90," ",[2]Общая!L90)</f>
        <v>Афонькин Юрий Викторович 
Технический директор 3 года</v>
      </c>
      <c r="E101" s="7" t="str">
        <f>[2]Общая!M90</f>
        <v>внеочередная</v>
      </c>
      <c r="F101" s="7" t="str">
        <f>[2]Общая!R90</f>
        <v>IV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МБУДО ЦРТДиЮ</v>
      </c>
      <c r="D102" s="6" t="str">
        <f>CONCATENATE([2]Общая!G91," ",[2]Общая!H91," ",[2]Общая!I91," 
", [2]Общая!K91," ",[2]Общая!L91)</f>
        <v>Перебора Евгения Викторовна 
Заместитель директора 3 месяца</v>
      </c>
      <c r="E102" s="7" t="str">
        <f>[2]Общая!M91</f>
        <v>первичная</v>
      </c>
      <c r="F102" s="7" t="str">
        <f>[2]Общая!R91</f>
        <v>II гр.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"Энерго-К"</v>
      </c>
      <c r="D103" s="6" t="str">
        <f>CONCATENATE([2]Общая!G92," ",[2]Общая!H92," ",[2]Общая!I92," 
", [2]Общая!K92," ",[2]Общая!L92)</f>
        <v>Курышев  Александр Александрович 
Начальник электролаблратории 1 год</v>
      </c>
      <c r="E103" s="7" t="str">
        <f>[2]Общая!M92</f>
        <v>очередная</v>
      </c>
      <c r="F103" s="7" t="str">
        <f>[2]Общая!R92</f>
        <v>V гр до и выше 1000 В</v>
      </c>
      <c r="G103" s="7" t="str">
        <f>[2]Общая!N92</f>
        <v>административно-технический персонал, с правом испытания оборудования повышенным напряжением</v>
      </c>
      <c r="H103" s="15" t="str">
        <f>[2]Общая!S92</f>
        <v>ПТЭЭСиС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"Энерго-К"</v>
      </c>
      <c r="D104" s="6" t="str">
        <f>CONCATENATE([2]Общая!G93," ",[2]Общая!H93," ",[2]Общая!I93," 
", [2]Общая!K93," ",[2]Общая!L93)</f>
        <v>Курышев  Дмитрий Александрович 
Инженер электролаборатории 1 год</v>
      </c>
      <c r="E104" s="7" t="str">
        <f>[2]Общая!M93</f>
        <v>очередная</v>
      </c>
      <c r="F104" s="7" t="str">
        <f>[2]Общая!R93</f>
        <v>IV гр до и выше 1000 В</v>
      </c>
      <c r="G104" s="7" t="str">
        <f>[2]Общая!N93</f>
        <v>административно-технический персонал, с правом испытания оборудования повышенным напряжением</v>
      </c>
      <c r="H104" s="15">
        <f>[2]Общая!T93</f>
        <v>0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"Энерго-К"</v>
      </c>
      <c r="D105" s="6" t="str">
        <f>CONCATENATE([2]Общая!G94," ",[2]Общая!H94," ",[2]Общая!I94," 
", [2]Общая!K94," ",[2]Общая!L94)</f>
        <v>Ахкамов Радик Мухамедфазылович 
Инженер электролаборатории 1 год</v>
      </c>
      <c r="E105" s="7" t="str">
        <f>[2]Общая!M94</f>
        <v>очередная</v>
      </c>
      <c r="F105" s="7" t="str">
        <f>[2]Общая!R94</f>
        <v>IV гр до и выше 1000 В</v>
      </c>
      <c r="G105" s="7" t="str">
        <f>[2]Общая!N94</f>
        <v>административно-технический персонал, с правом испытания оборудования повышенным напряжением</v>
      </c>
      <c r="H105" s="15" t="str">
        <f>[2]Общая!S94</f>
        <v>ПТЭЭСиС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"Энерго-К"</v>
      </c>
      <c r="D106" s="6" t="str">
        <f>CONCATENATE([2]Общая!G95," ",[2]Общая!H95," ",[2]Общая!I95," 
", [2]Общая!K95," ",[2]Общая!L95)</f>
        <v>Дрыкин Алексей  Валерьевич 
Инженер электролаборатории 1 год</v>
      </c>
      <c r="E106" s="7" t="str">
        <f>[2]Общая!M95</f>
        <v>очередная</v>
      </c>
      <c r="F106" s="7" t="str">
        <f>[2]Общая!R95</f>
        <v>IV гр до и выше 1000 В</v>
      </c>
      <c r="G106" s="7" t="str">
        <f>[2]Общая!N95</f>
        <v>административно-технический персонал, с правом испытания оборудования повышенным напряжением</v>
      </c>
      <c r="H106" s="15" t="str">
        <f>[2]Общая!S95</f>
        <v>ПТЭЭСиС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"МБ-строй"</v>
      </c>
      <c r="D107" s="6" t="str">
        <f>CONCATENATE([2]Общая!G96," ",[2]Общая!H96," ",[2]Общая!I96," 
", [2]Общая!K96," ",[2]Общая!L96)</f>
        <v>Шхагумов Артур Романович 
Инженер 1 год</v>
      </c>
      <c r="E107" s="7" t="str">
        <f>[2]Общая!M96</f>
        <v>очередная</v>
      </c>
      <c r="F107" s="7" t="str">
        <f>[2]Общая!R96</f>
        <v>IV гр до 1000В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"МБ-строй"</v>
      </c>
      <c r="D108" s="6" t="str">
        <f>CONCATENATE([2]Общая!G97," ",[2]Общая!H97," ",[2]Общая!I97," 
", [2]Общая!K97," ",[2]Общая!L97)</f>
        <v>Орсаев Эльдар Тимуразович 
Начальник участка по слаботочным и электрическим сетям 1 год</v>
      </c>
      <c r="E108" s="7" t="str">
        <f>[2]Общая!M97</f>
        <v>очередная</v>
      </c>
      <c r="F108" s="7" t="str">
        <f>[2]Общая!R97</f>
        <v>IV гр до 1000В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"МБ-строй"</v>
      </c>
      <c r="D109" s="6" t="str">
        <f>CONCATENATE([2]Общая!G98," ",[2]Общая!H98," ",[2]Общая!I98," 
", [2]Общая!K98," ",[2]Общая!L98)</f>
        <v>Будников Иван Иосифович 
Начальник  электролаборатории 4 года</v>
      </c>
      <c r="E109" s="7" t="str">
        <f>[2]Общая!M98</f>
        <v>очередная</v>
      </c>
      <c r="F109" s="7" t="str">
        <f>[2]Общая!R98</f>
        <v>IV гр до 1000В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"СТЭК-Ритейл"</v>
      </c>
      <c r="D110" s="6" t="str">
        <f>CONCATENATE([2]Общая!G99," ",[2]Общая!H99," ",[2]Общая!I99," 
", [2]Общая!K99," ",[2]Общая!L99)</f>
        <v>Емельянов Денис Николаевич 
Генеральный директор 6 лет</v>
      </c>
      <c r="E110" s="7" t="str">
        <f>[2]Общая!M99</f>
        <v>очередная</v>
      </c>
      <c r="F110" s="7" t="str">
        <f>[2]Общая!R99</f>
        <v>IV до 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"СТЭК-Ритейл"</v>
      </c>
      <c r="D111" s="6" t="str">
        <f>CONCATENATE([2]Общая!G100," ",[2]Общая!H100," ",[2]Общая!I100," 
", [2]Общая!K100," ",[2]Общая!L100)</f>
        <v>Родионов Константин Юрьевич 
Мастер СМР 6 лет</v>
      </c>
      <c r="E111" s="7" t="str">
        <f>[2]Общая!M100</f>
        <v>очередная</v>
      </c>
      <c r="F111" s="7" t="str">
        <f>[2]Общая!R100</f>
        <v>IV до 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"СТЭК-Ритейл"</v>
      </c>
      <c r="D112" s="6" t="str">
        <f>CONCATENATE([2]Общая!G101," ",[2]Общая!H101," ",[2]Общая!I101," 
", [2]Общая!K101," ",[2]Общая!L101)</f>
        <v>Сапаров Александр Владимирович 
Мастер 1 год</v>
      </c>
      <c r="E112" s="7" t="str">
        <f>[2]Общая!M101</f>
        <v>очередная</v>
      </c>
      <c r="F112" s="7" t="str">
        <f>[2]Общая!R101</f>
        <v>III до 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"АОРИЗ"</v>
      </c>
      <c r="D113" s="6" t="str">
        <f>CONCATENATE([2]Общая!G102," ",[2]Общая!H102," ",[2]Общая!I102," 
", [2]Общая!K102," ",[2]Общая!L102)</f>
        <v>Потаракина Ольга Александровна 
Инженер 4 года</v>
      </c>
      <c r="E113" s="7" t="str">
        <f>[2]Общая!M102</f>
        <v>очередная</v>
      </c>
      <c r="F113" s="7" t="str">
        <f>[2]Общая!R102</f>
        <v>IV до и выше 1000 В</v>
      </c>
      <c r="G113" s="7" t="str">
        <f>[2]Общая!N102</f>
        <v xml:space="preserve"> 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"АОРИЗ"</v>
      </c>
      <c r="D114" s="6" t="str">
        <f>CONCATENATE([2]Общая!G103," ",[2]Общая!H103," ",[2]Общая!I103," 
", [2]Общая!K103," ",[2]Общая!L103)</f>
        <v>Маркин Максим Сергеевич 
Инженер 6 лет</v>
      </c>
      <c r="E114" s="7" t="str">
        <f>[2]Общая!M103</f>
        <v>очередная</v>
      </c>
      <c r="F114" s="7" t="str">
        <f>[2]Общая!R103</f>
        <v>IV до и выше 1000 В</v>
      </c>
      <c r="G114" s="7" t="str">
        <f>[2]Общая!N103</f>
        <v xml:space="preserve"> 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"ТРОЙКА КОМФОРТ"</v>
      </c>
      <c r="D115" s="6" t="str">
        <f>CONCATENATE([2]Общая!G104," ",[2]Общая!H104," ",[2]Общая!I104," 
", [2]Общая!K104," ",[2]Общая!L104)</f>
        <v>Каипов Сабир Джабраилович 
Главный энергетик 6 лет</v>
      </c>
      <c r="E115" s="7" t="str">
        <f>[2]Общая!M104</f>
        <v>первичная</v>
      </c>
      <c r="F115" s="7" t="str">
        <f>[2]Общая!R104</f>
        <v>II  гр до 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"МЕРКУРИЙ"</v>
      </c>
      <c r="D116" s="6" t="str">
        <f>CONCATENATE([2]Общая!G105," ",[2]Общая!H105," ",[2]Общая!I105," 
", [2]Общая!K105," ",[2]Общая!L105)</f>
        <v>Лукьяненко Сергей Александрович 
Электромонтажник 16 лет</v>
      </c>
      <c r="E116" s="7" t="str">
        <f>[2]Общая!M105</f>
        <v>первичная</v>
      </c>
      <c r="F116" s="7" t="str">
        <f>[2]Общая!R105</f>
        <v>II  гр до 1000 В</v>
      </c>
      <c r="G116" s="7" t="str">
        <f>[2]Общая!N105</f>
        <v>оперативно-ремонтный 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"МЕРКУРИЙ"</v>
      </c>
      <c r="D117" s="6" t="str">
        <f>CONCATENATE([2]Общая!G106," ",[2]Общая!H106," ",[2]Общая!I106," 
", [2]Общая!K106," ",[2]Общая!L106)</f>
        <v>Симонов Валерий Сергеевич 
Электрик 1 год</v>
      </c>
      <c r="E117" s="7" t="str">
        <f>[2]Общая!M106</f>
        <v>внеочередная</v>
      </c>
      <c r="F117" s="7" t="str">
        <f>[2]Общая!R106</f>
        <v>III  гр до 1000 В</v>
      </c>
      <c r="G117" s="7" t="str">
        <f>[2]Общая!N106</f>
        <v>оперативно-ремонтный 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"МЕРКУРИЙ"</v>
      </c>
      <c r="D118" s="6" t="str">
        <f>CONCATENATE([2]Общая!G107," ",[2]Общая!H107," ",[2]Общая!I107," 
", [2]Общая!K107," ",[2]Общая!L107)</f>
        <v>Жабин Сергей Юрьевич 
Электрик 2 мес</v>
      </c>
      <c r="E118" s="7" t="str">
        <f>[2]Общая!M107</f>
        <v>внеочередная</v>
      </c>
      <c r="F118" s="7" t="str">
        <f>[2]Общая!R107</f>
        <v>III  гр до 1000 В</v>
      </c>
      <c r="G118" s="7" t="str">
        <f>[2]Общая!N107</f>
        <v>оперативно-ремонтный 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«ПСК Фарма»</v>
      </c>
      <c r="D119" s="6" t="str">
        <f>CONCATENATE([2]Общая!G108," ",[2]Общая!H108," ",[2]Общая!I108," 
", [2]Общая!K108," ",[2]Общая!L108)</f>
        <v>Ложкин Виталий Владиславович 
Инженер-теплотехник 2 месяца</v>
      </c>
      <c r="E119" s="7" t="str">
        <f>[2]Общая!M108</f>
        <v>первичная</v>
      </c>
      <c r="F119" s="7" t="str">
        <f>[2]Общая!R108</f>
        <v>II гр.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ГБСУСО МО "Добрый дом "Шатурский"</v>
      </c>
      <c r="D120" s="6" t="str">
        <f>CONCATENATE([2]Общая!G109," ",[2]Общая!H109," ",[2]Общая!I109," 
", [2]Общая!K109," ",[2]Общая!L109)</f>
        <v>Лыско Сергей Павлович 
Директор 05л 03мес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ГБСУСО МО "Добрый дом "Шатурский"</v>
      </c>
      <c r="D121" s="6" t="str">
        <f>CONCATENATE([2]Общая!G110," ",[2]Общая!H110," ",[2]Общая!I110," 
", [2]Общая!K110," ",[2]Общая!L110)</f>
        <v>Морозов Михаил  Анатольевич 
Инженер 06м</v>
      </c>
      <c r="E121" s="7" t="str">
        <f>[2]Общая!M110</f>
        <v>внеочередная</v>
      </c>
      <c r="F121" s="7" t="str">
        <f>[2]Общая!R110</f>
        <v>IV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ГБСУСО МО "Добрый дом "Шатурский"</v>
      </c>
      <c r="D122" s="6" t="str">
        <f>CONCATENATE([2]Общая!G111," ",[2]Общая!H111," ",[2]Общая!I111," 
", [2]Общая!K111," ",[2]Общая!L111)</f>
        <v>Цветков Александр Иванович  
Инженер 04г 08 мес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«СК С.Т.С.»</v>
      </c>
      <c r="D123" s="6" t="str">
        <f>CONCATENATE([2]Общая!G112," ",[2]Общая!H112," ",[2]Общая!I112," 
", [2]Общая!K112," ",[2]Общая!L112)</f>
        <v>Медведев Александр Сергеевич 
Главный инженер  1 месяц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"ЭКА"</v>
      </c>
      <c r="D124" s="6" t="str">
        <f>CONCATENATE([2]Общая!G113," ",[2]Общая!H113," ",[2]Общая!I113," 
", [2]Общая!K113," ",[2]Общая!L113)</f>
        <v>Черёмухин Андрей Николаевич 
Начальник центра 10 лет</v>
      </c>
      <c r="E124" s="7" t="str">
        <f>[2]Общая!M113</f>
        <v>первичная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"ФМ Сервис"</v>
      </c>
      <c r="D125" s="6" t="str">
        <f>CONCATENATE([2]Общая!G114," ",[2]Общая!H114," ",[2]Общая!I114," 
", [2]Общая!K114," ",[2]Общая!L114)</f>
        <v>Илющенко   Кирилл Владимирович 
Главный инженер 1 мес</v>
      </c>
      <c r="E125" s="7" t="str">
        <f>[2]Общая!M114</f>
        <v>первичная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Центр лазерной стоматологии и имплантологии Дантист"</v>
      </c>
      <c r="D126" s="6" t="str">
        <f>CONCATENATE([2]Общая!G115," ",[2]Общая!H115," ",[2]Общая!I115," 
", [2]Общая!K115," ",[2]Общая!L115)</f>
        <v>Рябинин Вячеслав Александрович 
Заместитель генерального директора 21 год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"ТСБ"</v>
      </c>
      <c r="D127" s="6" t="str">
        <f>CONCATENATE([2]Общая!G116," ",[2]Общая!H116," ",[2]Общая!I116," 
", [2]Общая!K116," ",[2]Общая!L116)</f>
        <v>Кузнецов  Александр Сергеевич 
Начальник лаборатории 4 года</v>
      </c>
      <c r="E127" s="7" t="str">
        <f>[2]Общая!M116</f>
        <v>внеочередная</v>
      </c>
      <c r="F127" s="7" t="str">
        <f>[2]Общая!R116</f>
        <v>IV гр до 1000В</v>
      </c>
      <c r="G127" s="7" t="str">
        <f>[2]Общая!N116</f>
        <v>административно-технический персонал, с правом испытания оборудования повышенным напряжением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"Телеком - Услуги"</v>
      </c>
      <c r="D128" s="6" t="str">
        <f>CONCATENATE([2]Общая!G117," ",[2]Общая!H117," ",[2]Общая!I117," 
", [2]Общая!K117," ",[2]Общая!L117)</f>
        <v>Сучков Борис Михайлович 
Инженер по вопросам организации обслуживания мультисервисной сети 10 лет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"Телеком - Услуги"</v>
      </c>
      <c r="D129" s="6" t="str">
        <f>CONCATENATE([2]Общая!G118," ",[2]Общая!H118," ",[2]Общая!I118," 
", [2]Общая!K118," ",[2]Общая!L118)</f>
        <v>Болотов Владимир Евгеньевич 
Заместитель генерального директора 15 лет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"Телеком - Услуги"</v>
      </c>
      <c r="D130" s="6" t="str">
        <f>CONCATENATE([2]Общая!G119," ",[2]Общая!H119," ",[2]Общая!I119," 
", [2]Общая!K119," ",[2]Общая!L119)</f>
        <v>Копысов Игорь Владимирович 
Технический директор 15 лет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ГБУЗ Московской области "Серпуховская больница"</v>
      </c>
      <c r="D131" s="6" t="str">
        <f>CONCATENATE([2]Общая!G120," ",[2]Общая!H120," ",[2]Общая!I120," 
", [2]Общая!K120," ",[2]Общая!L120)</f>
        <v>Иконников  Андрей Акимович 
Начальник технического отдела 1 год</v>
      </c>
      <c r="E131" s="7" t="str">
        <f>[2]Общая!M120</f>
        <v>внеочередная</v>
      </c>
      <c r="F131" s="7" t="str">
        <f>[2]Общая!R120</f>
        <v xml:space="preserve"> IV до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ГБУЗ Московской области "Серпуховская больница"</v>
      </c>
      <c r="D132" s="6" t="str">
        <f>CONCATENATE([2]Общая!G121," ",[2]Общая!H121," ",[2]Общая!I121," 
", [2]Общая!K121," ",[2]Общая!L121)</f>
        <v>Мансуров Тимур Борисович 
Инженер (по обслуживанию медицинской техники)
 2 года</v>
      </c>
      <c r="E132" s="7" t="str">
        <f>[2]Общая!M121</f>
        <v>внеочередная</v>
      </c>
      <c r="F132" s="7" t="str">
        <f>[2]Общая!R121</f>
        <v xml:space="preserve"> IV до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"ФМ ЛОЖИСТИК РУС"</v>
      </c>
      <c r="D133" s="6" t="str">
        <f>CONCATENATE([2]Общая!G122," ",[2]Общая!H122," ",[2]Общая!I122," 
", [2]Общая!K122," ",[2]Общая!L122)</f>
        <v>Черных Сергей Витальевич 
Инженер по эксплуатации систем энергоснабжения  8 лет</v>
      </c>
      <c r="E133" s="7" t="str">
        <f>[2]Общая!M122</f>
        <v>очередная</v>
      </c>
      <c r="F133" s="7" t="str">
        <f>[2]Общая!R122</f>
        <v xml:space="preserve"> IV до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"КоммуналСтрой"</v>
      </c>
      <c r="D134" s="6" t="str">
        <f>CONCATENATE([2]Общая!G123," ",[2]Общая!H123," ",[2]Общая!I123," 
", [2]Общая!K123," ",[2]Общая!L123)</f>
        <v>Сыроежко Илья Михайлович 
Главный инженер 2 года</v>
      </c>
      <c r="E134" s="7" t="str">
        <f>[2]Общая!M123</f>
        <v>очередная</v>
      </c>
      <c r="F134" s="7" t="str">
        <f>[2]Общая!R123</f>
        <v>III до и выше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"ОМИКА"</v>
      </c>
      <c r="D135" s="6" t="str">
        <f>CONCATENATE([2]Общая!G124," ",[2]Общая!H124," ",[2]Общая!I124," 
", [2]Общая!K124," ",[2]Общая!L124)</f>
        <v>Желкин Сергей Васильевич 
Главный механик 1 неделя</v>
      </c>
      <c r="E135" s="7" t="str">
        <f>[2]Общая!M124</f>
        <v>первичная</v>
      </c>
      <c r="F135" s="7" t="str">
        <f>[2]Общая!R124</f>
        <v>II до 1000В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«ЦЕНТРРЕГИОНЛИФТ»</v>
      </c>
      <c r="D136" s="6" t="str">
        <f>CONCATENATE([2]Общая!G125," ",[2]Общая!H125," ",[2]Общая!I125," 
", [2]Общая!K125," ",[2]Общая!L125)</f>
        <v xml:space="preserve">Рябов Антон Вячеславович 
Электромеханик по лифтам 1 год </v>
      </c>
      <c r="E136" s="7" t="str">
        <f>[2]Общая!M125</f>
        <v>очередная</v>
      </c>
      <c r="F136" s="7" t="str">
        <f>[2]Общая!R125</f>
        <v>III до 1000В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"Энергия-СТ"</v>
      </c>
      <c r="D137" s="6" t="str">
        <f>CONCATENATE([2]Общая!G126," ",[2]Общая!H126," ",[2]Общая!I126," 
", [2]Общая!K126," ",[2]Общая!L126)</f>
        <v xml:space="preserve">Соснин Андрей Михайлович 
Менеджер проектов 1 год </v>
      </c>
      <c r="E137" s="7" t="str">
        <f>[2]Общая!M126</f>
        <v>очередная</v>
      </c>
      <c r="F137" s="7" t="str">
        <f>[2]Общая!R126</f>
        <v>III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«Марникс»</v>
      </c>
      <c r="D138" s="6" t="str">
        <f>CONCATENATE([2]Общая!G127," ",[2]Общая!H127," ",[2]Общая!I127," 
", [2]Общая!K127," ",[2]Общая!L127)</f>
        <v>Крылов Владимир Геннадьевич 
Бригадир 4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«Марникс»</v>
      </c>
      <c r="D139" s="6" t="str">
        <f>CONCATENATE([2]Общая!G128," ",[2]Общая!H128," ",[2]Общая!I128," 
", [2]Общая!K128," ",[2]Общая!L128)</f>
        <v>Чижов Павел Андреевич 
Старший смены 2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«Марникс»</v>
      </c>
      <c r="D140" s="6" t="str">
        <f>CONCATENATE([2]Общая!G129," ",[2]Общая!H129," ",[2]Общая!I129," 
", [2]Общая!K129," ",[2]Общая!L129)</f>
        <v>Первушина Надежда Валентиновна 
Бригадир 1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«Марникс»</v>
      </c>
      <c r="D141" s="6" t="str">
        <f>CONCATENATE([2]Общая!G130," ",[2]Общая!H130," ",[2]Общая!I130," 
", [2]Общая!K130," ",[2]Общая!L130)</f>
        <v>Головня Алексей Павлович 
Директор распределительного центра 7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«Марникс»</v>
      </c>
      <c r="D142" s="6" t="str">
        <f>CONCATENATE([2]Общая!G131," ",[2]Общая!H131," ",[2]Общая!I131," 
", [2]Общая!K131," ",[2]Общая!L131)</f>
        <v>Бабак Екатерина Александровна 
Специалист по охране труда 4</v>
      </c>
      <c r="E142" s="7" t="str">
        <f>[2]Общая!M131</f>
        <v>внеочередная</v>
      </c>
      <c r="F142" s="7" t="str">
        <f>[2]Общая!R131</f>
        <v>IV до  1000 В</v>
      </c>
      <c r="G142" s="7" t="str">
        <f>[2]Общая!N131</f>
        <v xml:space="preserve"> специалист по охране труда, контролирующий электроустановки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«Одинцовская кондитерская фабрика»</v>
      </c>
      <c r="D143" s="6" t="str">
        <f>CONCATENATE([2]Общая!G132," ",[2]Общая!H132," ",[2]Общая!I132," 
", [2]Общая!K132," ",[2]Общая!L132)</f>
        <v>Штейнфельд  Дмитрий  Васильевич 
Инженер-энергетик по обслуживанию и ремонту инженерных сетей 6 лет</v>
      </c>
      <c r="E143" s="7" t="str">
        <f>[2]Общая!M132</f>
        <v xml:space="preserve">очередная </v>
      </c>
      <c r="F143" s="7"/>
      <c r="G143" s="7" t="str">
        <f>[2]Общая!N132</f>
        <v>специалист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"Балчуг"</v>
      </c>
      <c r="D144" s="6" t="str">
        <f>CONCATENATE([2]Общая!G133," ",[2]Общая!H133," ",[2]Общая!I133," 
", [2]Общая!K133," ",[2]Общая!L133)</f>
        <v>Рогов Владимир Николаевич 
Главный инженер 4 год</v>
      </c>
      <c r="E144" s="7" t="str">
        <f>[2]Общая!M133</f>
        <v>очередная</v>
      </c>
      <c r="F144" s="7"/>
      <c r="G144" s="7" t="str">
        <f>[2]Общая!N133</f>
        <v>руководящий работник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"Балчуг"</v>
      </c>
      <c r="D145" s="6" t="str">
        <f>CONCATENATE([2]Общая!G134," ",[2]Общая!H134," ",[2]Общая!I134," 
", [2]Общая!K134," ",[2]Общая!L134)</f>
        <v>Лукьянов Андрей Алексеевич 
Заместитель главного  инженера 2,5 года</v>
      </c>
      <c r="E145" s="7" t="str">
        <f>[2]Общая!M134</f>
        <v>очередная</v>
      </c>
      <c r="F145" s="7"/>
      <c r="G145" s="7" t="str">
        <f>[2]Общая!N134</f>
        <v>руководящий работник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"Балчуг"</v>
      </c>
      <c r="D146" s="6" t="str">
        <f>CONCATENATE([2]Общая!G135," ",[2]Общая!H135," ",[2]Общая!I135," 
", [2]Общая!K135," ",[2]Общая!L135)</f>
        <v>Шумилова Эльвира Анатольевна 
Специалист по охране труда 12 года</v>
      </c>
      <c r="E146" s="7" t="str">
        <f>[2]Общая!M135</f>
        <v>очередная</v>
      </c>
      <c r="F146" s="7"/>
      <c r="G146" s="7" t="str">
        <f>[2]Общая!N135</f>
        <v>специалист по охране труда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МБУ ДО «СШОР» Метеор»</v>
      </c>
      <c r="D147" s="6" t="str">
        <f>CONCATENATE([2]Общая!G136," ",[2]Общая!H136," ",[2]Общая!I136," 
", [2]Общая!K136," ",[2]Общая!L136)</f>
        <v>Алданов   Игорь Петрович 
Ведущий инженер -электрик 2г. 08м. 23.дн.</v>
      </c>
      <c r="E147" s="7" t="str">
        <f>[2]Общая!M136</f>
        <v>очередная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МБУ ДО «СШОР» Метеор»</v>
      </c>
      <c r="D148" s="6" t="str">
        <f>CONCATENATE([2]Общая!G137," ",[2]Общая!H137," ",[2]Общая!I137," 
", [2]Общая!K137," ",[2]Общая!L137)</f>
        <v>Беляев  Рустам  Олегович 
Ведущий инженер-энергетик 1г.04мес.23дн.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 с оперативными правами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МБУ ДО «СШОР» Метеор»</v>
      </c>
      <c r="D149" s="6" t="str">
        <f>CONCATENATE([2]Общая!G138," ",[2]Общая!H138," ",[2]Общая!I138," 
", [2]Общая!K138," ",[2]Общая!L138)</f>
        <v>Иньшин Олег Николаевич 
Ведущий инженер по  эксплуатации теплотехнического оборудования 1г.10мес.19дн.</v>
      </c>
      <c r="E149" s="7" t="str">
        <f>[2]Общая!M138</f>
        <v>очередная</v>
      </c>
      <c r="F149" s="7" t="str">
        <f>[2]Общая!R138</f>
        <v>IVдо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МБУ ДО «СШОР» Метеор»</v>
      </c>
      <c r="D150" s="6" t="str">
        <f>CONCATENATE([2]Общая!G139," ",[2]Общая!H139," ",[2]Общая!I139," 
", [2]Общая!K139," ",[2]Общая!L139)</f>
        <v>Панков   Евгений Петрович 
Ведущий инженер по организации эксплуатации и ремонту зданий и сооружений 10мес. 20дн.</v>
      </c>
      <c r="E150" s="7" t="str">
        <f>[2]Общая!M139</f>
        <v>очередная</v>
      </c>
      <c r="F150" s="7" t="str">
        <f>[2]Общая!R139</f>
        <v>IV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"МБ-Измайлово"</v>
      </c>
      <c r="D151" s="6" t="str">
        <f>CONCATENATE([2]Общая!G140," ",[2]Общая!H140," ",[2]Общая!I140," 
", [2]Общая!K140," ",[2]Общая!L140)</f>
        <v>Гончаров  Геннадтй Владимирович 
Электрик-диагност 11 лет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"МБ-Измайлово"</v>
      </c>
      <c r="D152" s="6" t="str">
        <f>CONCATENATE([2]Общая!G141," ",[2]Общая!H141," ",[2]Общая!I141," 
", [2]Общая!K141," ",[2]Общая!L141)</f>
        <v>Водолацкий Алексей Иванович 
Электрик-диагност 6 лет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"МЭМ - ИНЖИНИРИНГ"</v>
      </c>
      <c r="D153" s="6" t="str">
        <f>CONCATENATE([2]Общая!G142," ",[2]Общая!H142," ",[2]Общая!I142," 
", [2]Общая!K142," ",[2]Общая!L142)</f>
        <v>Гуленко Дмитрий Степанович 
Генеральный директор 6 лет</v>
      </c>
      <c r="E153" s="7" t="str">
        <f>[2]Общая!M142</f>
        <v>очередная</v>
      </c>
      <c r="F153" s="7" t="str">
        <f>[2]Общая!R142</f>
        <v>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"МЭМ-ИНЖИНИРИНГ"</v>
      </c>
      <c r="D154" s="6" t="str">
        <f>CONCATENATE([2]Общая!G143," ",[2]Общая!H143," ",[2]Общая!I143," 
", [2]Общая!K143," ",[2]Общая!L143)</f>
        <v>Прокопенко Анатолий Павлич 
Технический директор 4 года</v>
      </c>
      <c r="E154" s="7" t="str">
        <f>[2]Общая!M143</f>
        <v>очередная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"МЭМ-ИНЖИНИРИНГ"</v>
      </c>
      <c r="D155" s="6" t="str">
        <f>CONCATENATE([2]Общая!G144," ",[2]Общая!H144," ",[2]Общая!I144," 
", [2]Общая!K144," ",[2]Общая!L144)</f>
        <v xml:space="preserve">Богомолов Александр Григорьевия 
Механик        15 лет </v>
      </c>
      <c r="E155" s="7" t="str">
        <f>[2]Общая!M144</f>
        <v>очередная</v>
      </c>
      <c r="F155" s="7" t="str">
        <f>[2]Общая!R144</f>
        <v>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"МЭМ-ИНЖИНИРИНГ"</v>
      </c>
      <c r="D156" s="6" t="str">
        <f>CONCATENATE([2]Общая!G145," ",[2]Общая!H145," ",[2]Общая!I145," 
", [2]Общая!K145," ",[2]Общая!L145)</f>
        <v>Чуканов Сергей Палович 
Электромонтёр 11 лет</v>
      </c>
      <c r="E156" s="7" t="str">
        <f>[2]Общая!M145</f>
        <v>очередная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"ПЕРИ"</v>
      </c>
      <c r="D157" s="6" t="str">
        <f>CONCATENATE([2]Общая!G146," ",[2]Общая!H146," ",[2]Общая!I146," 
", [2]Общая!K146," ",[2]Общая!L146)</f>
        <v>Кулаков   Игорь Владимирович 
Руководитель участка ремонта и обслуживания оборудования 7 лет</v>
      </c>
      <c r="E157" s="7" t="str">
        <f>[2]Общая!M146</f>
        <v>Внеочередная</v>
      </c>
      <c r="F157" s="7" t="str">
        <f>[2]Общая!R146</f>
        <v>III до 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"ЗАВОД ПЕТРОЧАС"</v>
      </c>
      <c r="D158" s="6" t="str">
        <f>CONCATENATE([2]Общая!G147," ",[2]Общая!H147," ",[2]Общая!I147," 
", [2]Общая!K147," ",[2]Общая!L147)</f>
        <v>Игошев Сергей Владимирович 
Директор по производству и развитию производственной системы 8 мес</v>
      </c>
      <c r="E158" s="7" t="str">
        <f>[2]Общая!M147</f>
        <v>первичная</v>
      </c>
      <c r="F158" s="7" t="str">
        <f>[2]Общая!R147</f>
        <v>II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"МАСТЕРСЕРВИС"</v>
      </c>
      <c r="D159" s="6" t="str">
        <f>CONCATENATE([2]Общая!G148," ",[2]Общая!H148," ",[2]Общая!I148," 
", [2]Общая!K148," ",[2]Общая!L148)</f>
        <v>Туркин  Игорь Викторович 
Начальник уч-ка по обслуживанию ИТП 19лет</v>
      </c>
      <c r="E159" s="7" t="str">
        <f>[2]Общая!M148</f>
        <v>очередная</v>
      </c>
      <c r="F159" s="7"/>
      <c r="G159" s="7" t="str">
        <f>[2]Общая!N148</f>
        <v>руководящий работник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ООО"МАСТЕРСЕРВИС"</v>
      </c>
      <c r="D160" s="6" t="str">
        <f>CONCATENATE([2]Общая!G149," ",[2]Общая!H149," ",[2]Общая!I149," 
", [2]Общая!K149," ",[2]Общая!L149)</f>
        <v>Устинов Сергей Валентинович 
Мастер участка 19лет</v>
      </c>
      <c r="E160" s="7" t="str">
        <f>[2]Общая!M149</f>
        <v>очередная</v>
      </c>
      <c r="F160" s="7"/>
      <c r="G160" s="7" t="str">
        <f>[2]Общая!N149</f>
        <v>руководящий работник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ООО"МАСТЕРСЕРВИС"</v>
      </c>
      <c r="D161" s="6" t="str">
        <f>CONCATENATE([2]Общая!G150," ",[2]Общая!H150," ",[2]Общая!I150," 
", [2]Общая!K150," ",[2]Общая!L150)</f>
        <v>Коновалов Юрий Федорович 
Инженер по эксплуатации зданий 24года</v>
      </c>
      <c r="E161" s="7" t="str">
        <f>[2]Общая!M150</f>
        <v>очередная</v>
      </c>
      <c r="F161" s="7"/>
      <c r="G161" s="7" t="str">
        <f>[2]Общая!N150</f>
        <v>руководящий работник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ООО"МАСТЕРСЕРВИС"</v>
      </c>
      <c r="D162" s="6" t="str">
        <f>CONCATENATE([2]Общая!G151," ",[2]Общая!H151," ",[2]Общая!I151," 
", [2]Общая!K151," ",[2]Общая!L151)</f>
        <v>Трегубов Олег Валерьевич 
Инженер по эксплуатации зданий 12лет</v>
      </c>
      <c r="E162" s="7" t="str">
        <f>[2]Общая!M151</f>
        <v>очередная</v>
      </c>
      <c r="F162" s="7"/>
      <c r="G162" s="7" t="str">
        <f>[2]Общая!N151</f>
        <v>руководящий работник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ООО"МАСТЕРСЕРВИС</v>
      </c>
      <c r="D163" s="6" t="str">
        <f>CONCATENATE([2]Общая!G152," ",[2]Общая!H152," ",[2]Общая!I152," 
", [2]Общая!K152," ",[2]Общая!L152)</f>
        <v>Коновалов Дмитрий Юрьевич 
Генеральный директор 2 мес.</v>
      </c>
      <c r="E163" s="7" t="str">
        <f>[2]Общая!M152</f>
        <v>очередная</v>
      </c>
      <c r="F163" s="7"/>
      <c r="G163" s="7" t="str">
        <f>[2]Общая!N152</f>
        <v>руководящий работник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ООО"МАСТЕРСЕРВИС</v>
      </c>
      <c r="D164" s="6" t="str">
        <f>CONCATENATE([2]Общая!G153," ",[2]Общая!H153," ",[2]Общая!I153," 
", [2]Общая!K153," ",[2]Общая!L153)</f>
        <v>Горнаева Ирина Анатолиевна 
Главный инженер 3года</v>
      </c>
      <c r="E164" s="7" t="str">
        <f>[2]Общая!M153</f>
        <v>очередная</v>
      </c>
      <c r="F164" s="7"/>
      <c r="G164" s="7" t="str">
        <f>[2]Общая!N153</f>
        <v>руководящий работник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    ООО"МАСТЕРСЕРВИС</v>
      </c>
      <c r="D165" s="6" t="str">
        <f>CONCATENATE([2]Общая!G154," ",[2]Общая!H154," ",[2]Общая!I154," 
", [2]Общая!K154," ",[2]Общая!L154)</f>
        <v>Горнаева Ирина Анатолиевна 
Главный инженер 2мес</v>
      </c>
      <c r="E165" s="7" t="str">
        <f>[2]Общая!M154</f>
        <v>внеочередная</v>
      </c>
      <c r="F165" s="7" t="str">
        <f>[2]Общая!R154</f>
        <v xml:space="preserve"> IV  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"МООН"</v>
      </c>
      <c r="D166" s="6" t="str">
        <f>CONCATENATE([2]Общая!G155," ",[2]Общая!H155," ",[2]Общая!I155," 
", [2]Общая!K155," ",[2]Общая!L155)</f>
        <v>Маколдин Павел Евгеньевич 
Руководитель АХО 4 года 8 месяцев</v>
      </c>
      <c r="E166" s="7" t="str">
        <f>[2]Общая!M155</f>
        <v>очередная</v>
      </c>
      <c r="F166" s="7" t="str">
        <f>[2]Общая!R155</f>
        <v xml:space="preserve"> IV  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"Точка решения"</v>
      </c>
      <c r="D167" s="6" t="str">
        <f>CONCATENATE([2]Общая!G156," ",[2]Общая!H156," ",[2]Общая!I156," 
", [2]Общая!K156," ",[2]Общая!L156)</f>
        <v>Герасимов  Александр Николаевич 
Заместитель генерального директора 4 года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"Градиент Дистрибьюция"</v>
      </c>
      <c r="D168" s="6" t="str">
        <f>CONCATENATE([2]Общая!G157," ",[2]Общая!H157," ",[2]Общая!I157," 
", [2]Общая!K157," ",[2]Общая!L157)</f>
        <v>Буздалин Алексей Игоревич 
Начальник автосервиса  3 года                 7 месяцев            19 дней</v>
      </c>
      <c r="E168" s="7" t="str">
        <f>[2]Общая!M157</f>
        <v>очередная</v>
      </c>
      <c r="F168" s="7" t="str">
        <f>[2]Общая!R157</f>
        <v>IV группа 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"Градиент Дистрибьюция"</v>
      </c>
      <c r="D169" s="6" t="str">
        <f>CONCATENATE([2]Общая!G158," ",[2]Общая!H158," ",[2]Общая!I158," 
", [2]Общая!K158," ",[2]Общая!L158)</f>
        <v>Королёв Александр Михайлович 
Заместитель управляющего 1 месяц 6 дней</v>
      </c>
      <c r="E169" s="7" t="str">
        <f>[2]Общая!M158</f>
        <v>первичная</v>
      </c>
      <c r="F169" s="7" t="str">
        <f>[2]Общая!R158</f>
        <v>II группа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"Градиент Дистрибьюция"</v>
      </c>
      <c r="D170" s="6" t="str">
        <f>CONCATENATE([2]Общая!G159," ",[2]Общая!H159," ",[2]Общая!I159," 
", [2]Общая!K159," ",[2]Общая!L159)</f>
        <v xml:space="preserve">Семёнов Андрей Сергеевич 
Заместитель управляющего 1 месяц             </v>
      </c>
      <c r="E170" s="7" t="str">
        <f>[2]Общая!M159</f>
        <v>первичная</v>
      </c>
      <c r="F170" s="7" t="str">
        <f>[2]Общая!R159</f>
        <v>II группа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"Т2 Мобайл"</v>
      </c>
      <c r="D171" s="6" t="str">
        <f>CONCATENATE([2]Общая!G160," ",[2]Общая!H160," ",[2]Общая!I160," 
", [2]Общая!K160," ",[2]Общая!L160)</f>
        <v>Соколовский Игорь Константинович 
Главный энергетик 7 лет</v>
      </c>
      <c r="E171" s="7" t="str">
        <f>[2]Общая!M160</f>
        <v>очередная</v>
      </c>
      <c r="F171" s="7" t="str">
        <f>[2]Общая!R160</f>
        <v>V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"Русское море"</v>
      </c>
      <c r="D172" s="6" t="str">
        <f>CONCATENATE([2]Общая!G161," ",[2]Общая!H161," ",[2]Общая!I161," 
", [2]Общая!K161," ",[2]Общая!L161)</f>
        <v>Вихров Павел Викторвич 
Главный энергетик 7 лет</v>
      </c>
      <c r="E172" s="7" t="str">
        <f>[2]Общая!M161</f>
        <v>очередная</v>
      </c>
      <c r="F172" s="7"/>
      <c r="G172" s="7" t="str">
        <f>[2]Общая!N161</f>
        <v>руководящий работник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"Микрон"</v>
      </c>
      <c r="D173" s="6" t="str">
        <f>CONCATENATE([2]Общая!G162," ",[2]Общая!H162," ",[2]Общая!I162," 
", [2]Общая!K162," ",[2]Общая!L162)</f>
        <v>Раков Кирилл Александрович 
Главный инженер 0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ФКОО АМН В МО</v>
      </c>
      <c r="D174" s="6" t="str">
        <f>CONCATENATE([2]Общая!G163," ",[2]Общая!H163," ",[2]Общая!I163," 
", [2]Общая!K163," ",[2]Общая!L163)</f>
        <v>Грибков Кирилл Александрович 
Главный инженер 1,3 год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"Каменный век"</v>
      </c>
      <c r="D175" s="6" t="str">
        <f>CONCATENATE([2]Общая!G164," ",[2]Общая!H164," ",[2]Общая!I164," 
", [2]Общая!K164," ",[2]Общая!L164)</f>
        <v>Герц Андрей Викторович 
Главный энергетик 16 лет</v>
      </c>
      <c r="E175" s="7" t="str">
        <f>[2]Общая!M164</f>
        <v>очередная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"Миг-Плюс"</v>
      </c>
      <c r="D176" s="6" t="str">
        <f>CONCATENATE([2]Общая!G165," ",[2]Общая!H165," ",[2]Общая!I165," 
", [2]Общая!K165," ",[2]Общая!L165)</f>
        <v>Дейч Олег Григорьевич 
Начальник производства 8 лет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"Миг-Плюс"</v>
      </c>
      <c r="D177" s="6" t="str">
        <f>CONCATENATE([2]Общая!G166," ",[2]Общая!H166," ",[2]Общая!I166," 
", [2]Общая!K166," ",[2]Общая!L166)</f>
        <v>Кравцов Андрей Владимирович 
Начальник газовой службы 6 мес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"Миг-Плюс"</v>
      </c>
      <c r="D178" s="6" t="str">
        <f>CONCATENATE([2]Общая!G167," ",[2]Общая!H167," ",[2]Общая!I167," 
", [2]Общая!K167," ",[2]Общая!L167)</f>
        <v>Русинов Денис Владимирович 
Начальник сервисной службы 3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"ЗМК МАЯК"</v>
      </c>
      <c r="D179" s="6" t="str">
        <f>CONCATENATE([2]Общая!G168," ",[2]Общая!H168," ",[2]Общая!I168," 
", [2]Общая!K168," ",[2]Общая!L168)</f>
        <v>Балакин  Сергей Александрович 
Заместитель главного механика 4 года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"ДШР"</v>
      </c>
      <c r="D180" s="6" t="str">
        <f>CONCATENATE([2]Общая!G169," ",[2]Общая!H169," ",[2]Общая!I169," 
", [2]Общая!K169," ",[2]Общая!L169)</f>
        <v>Бадер Александр Александрович 
Инженер - энергетик 11 лет</v>
      </c>
      <c r="E180" s="7" t="str">
        <f>[2]Общая!M169</f>
        <v>первичная</v>
      </c>
      <c r="F180" s="7" t="str">
        <f>[2]Общая!R169</f>
        <v>II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"ДШР"</v>
      </c>
      <c r="D181" s="6" t="str">
        <f>CONCATENATE([2]Общая!G170," ",[2]Общая!H170," ",[2]Общая!I170," 
", [2]Общая!K170," ",[2]Общая!L170)</f>
        <v>Устиненков Андрей Анатольевич 
Электрик 5 мес</v>
      </c>
      <c r="E181" s="7" t="str">
        <f>[2]Общая!M170</f>
        <v>первичная</v>
      </c>
      <c r="F181" s="7" t="str">
        <f>[2]Общая!R170</f>
        <v>II до и выше 1000 В</v>
      </c>
      <c r="G181" s="7" t="str">
        <f>[2]Общая!N170</f>
        <v>оперативно - 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"ФРУКТОНАД ГРУПП"</v>
      </c>
      <c r="D182" s="6" t="str">
        <f>CONCATENATE([2]Общая!G171," ",[2]Общая!H171," ",[2]Общая!I171," 
", [2]Общая!K171," ",[2]Общая!L171)</f>
        <v>Сарычев Валерий Викторович 
Сервис-инженер 25 лет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"ФРУКТОНАД ГРУПП"</v>
      </c>
      <c r="D183" s="6" t="str">
        <f>CONCATENATE([2]Общая!G172," ",[2]Общая!H172," ",[2]Общая!I172," 
", [2]Общая!K172," ",[2]Общая!L172)</f>
        <v>Одобеско Иван Алексеевич 
Проектировщик-программист 4 года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"ФРУКТОНАД ГРУПП"</v>
      </c>
      <c r="D184" s="6" t="str">
        <f>CONCATENATE([2]Общая!G173," ",[2]Общая!H173," ",[2]Общая!I173," 
", [2]Общая!K173," ",[2]Общая!L173)</f>
        <v>Петрухин Алексей  Викторович 
Слесарь механосборочных работ 2 года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"ФРУКТОНАД ГРУПП"</v>
      </c>
      <c r="D185" s="6" t="str">
        <f>CONCATENATE([2]Общая!G174," ",[2]Общая!H174," ",[2]Общая!I174," 
", [2]Общая!K174," ",[2]Общая!L174)</f>
        <v>Третьяков Игорь Викторович 
Электросварщик 23 года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МКУ "ЦХО ОМС"</v>
      </c>
      <c r="D186" s="6" t="str">
        <f>CONCATENATE([2]Общая!G175," ",[2]Общая!H175," ",[2]Общая!I175," 
", [2]Общая!K175," ",[2]Общая!L175)</f>
        <v>Корниенко Александр Николаевич 
Специалист 3 года</v>
      </c>
      <c r="E186" s="7" t="str">
        <f>[2]Общая!M175</f>
        <v>внеочередная</v>
      </c>
      <c r="F186" s="7" t="str">
        <f>[2]Общая!R175</f>
        <v>IV до 1000 В</v>
      </c>
      <c r="G186" s="7" t="str">
        <f>[2]Общая!N175</f>
        <v>специалист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МКУ "ЦХО ОМС"</v>
      </c>
      <c r="D187" s="6" t="str">
        <f>CONCATENATE([2]Общая!G176," ",[2]Общая!H176," ",[2]Общая!I176," 
", [2]Общая!K176," ",[2]Общая!L176)</f>
        <v>Мосин Максим Александрович 
Заместитель директора-начальник отдела 1 год</v>
      </c>
      <c r="E187" s="7" t="str">
        <f>[2]Общая!M176</f>
        <v>внеочередная</v>
      </c>
      <c r="F187" s="7" t="str">
        <f>[2]Общая!R176</f>
        <v>IV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МКУ "ЦХО ОМС"</v>
      </c>
      <c r="D188" s="6" t="str">
        <f>CONCATENATE([2]Общая!G177," ",[2]Общая!H177," ",[2]Общая!I177," 
", [2]Общая!K177," ",[2]Общая!L177)</f>
        <v>Панюшкин Сергей  Юрьевич 
Заместитель директора-начальник отдела 3 месяца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"Газпром энерго"</v>
      </c>
      <c r="D189" s="6" t="str">
        <f>CONCATENATE([2]Общая!G178," ",[2]Общая!H178," ",[2]Общая!I178," 
", [2]Общая!K178," ",[2]Общая!L178)</f>
        <v>Пименов Денис Александрович 
Начальник отдела эксплуатации объектов электроснабжения 11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ПТЭЭСиС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"ПИ"</v>
      </c>
      <c r="D190" s="6" t="str">
        <f>CONCATENATE([2]Общая!G179," ",[2]Общая!H179," ",[2]Общая!I179," 
", [2]Общая!K179," ",[2]Общая!L179)</f>
        <v>Тумаков Олег Валерьевич 
Главный инженер 5 года</v>
      </c>
      <c r="E190" s="7" t="str">
        <f>[2]Общая!M179</f>
        <v>очередная</v>
      </c>
      <c r="F190" s="7" t="str">
        <f>[2]Общая!R179</f>
        <v>IV до 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"ПИ"</v>
      </c>
      <c r="D191" s="6" t="str">
        <f>CONCATENATE([2]Общая!G180," ",[2]Общая!H180," ",[2]Общая!I180," 
", [2]Общая!K180," ",[2]Общая!L180)</f>
        <v>Григорьев  Александр Викторович 
Инженер 2 года</v>
      </c>
      <c r="E191" s="7" t="str">
        <f>[2]Общая!M180</f>
        <v>первичная</v>
      </c>
      <c r="F191" s="7" t="str">
        <f>[2]Общая!R180</f>
        <v>III до 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"ПИ"</v>
      </c>
      <c r="D192" s="6" t="str">
        <f>CONCATENATE([2]Общая!G181," ",[2]Общая!H181," ",[2]Общая!I181," 
", [2]Общая!K181," ",[2]Общая!L181)</f>
        <v>Гришин  Михаил Юрьевич 
Начальник отдела комплексных проектов 9 лет</v>
      </c>
      <c r="E192" s="7" t="str">
        <f>[2]Общая!M181</f>
        <v>очередная</v>
      </c>
      <c r="F192" s="7" t="str">
        <f>[2]Общая!R181</f>
        <v>IV до 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"ПИ"</v>
      </c>
      <c r="D193" s="6" t="str">
        <f>CONCATENATE([2]Общая!G182," ",[2]Общая!H182," ",[2]Общая!I182," 
", [2]Общая!K182," ",[2]Общая!L182)</f>
        <v>Клепов  Сергей Вячеславович 
Генеральный директор 9 лет</v>
      </c>
      <c r="E193" s="7" t="str">
        <f>[2]Общая!M182</f>
        <v>очередная</v>
      </c>
      <c r="F193" s="7" t="str">
        <f>[2]Общая!R182</f>
        <v>IV до 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ИП Михайлова Юлия Леонидовна</v>
      </c>
      <c r="D194" s="6" t="str">
        <f>CONCATENATE([2]Общая!G183," ",[2]Общая!H183," ",[2]Общая!I183," 
", [2]Общая!K183," ",[2]Общая!L183)</f>
        <v>Макаров  Игорь  Анатольевич 
Инженер-электрик 6  лет</v>
      </c>
      <c r="E194" s="7" t="str">
        <f>[2]Общая!M183</f>
        <v xml:space="preserve">первичная </v>
      </c>
      <c r="F194" s="7" t="str">
        <f>[2]Общая!R183</f>
        <v>II До 1000В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"ФИРМА ОГНЕБОРЕЦ"</v>
      </c>
      <c r="D195" s="6" t="str">
        <f>CONCATENATE([2]Общая!G184," ",[2]Общая!H184," ",[2]Общая!I184," 
", [2]Общая!K184," ",[2]Общая!L184)</f>
        <v xml:space="preserve">Тупицин  Александр  Фёдорович 
Главный инженер  5 лет </v>
      </c>
      <c r="E195" s="7" t="str">
        <f>[2]Общая!M184</f>
        <v xml:space="preserve">внеочередная </v>
      </c>
      <c r="F195" s="7" t="str">
        <f>[2]Общая!R184</f>
        <v>III До и выше 1000В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"ФИРМА ОГНЕБОРЕЦ"</v>
      </c>
      <c r="D196" s="6" t="str">
        <f>CONCATENATE([2]Общая!G185," ",[2]Общая!H185," ",[2]Общая!I185," 
", [2]Общая!K185," ",[2]Общая!L185)</f>
        <v>Тупицин  Алексей  Александрович 
Инженер по эксплуатации 1 год</v>
      </c>
      <c r="E196" s="7" t="str">
        <f>[2]Общая!M185</f>
        <v xml:space="preserve">внеочередная </v>
      </c>
      <c r="F196" s="7" t="str">
        <f>[2]Общая!R185</f>
        <v>III До и выше 1000В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"ФИРМА ОГНЕБОРЕЦ"</v>
      </c>
      <c r="D197" s="6" t="str">
        <f>CONCATENATE([2]Общая!G186," ",[2]Общая!H186," ",[2]Общая!I186," 
", [2]Общая!K186," ",[2]Общая!L186)</f>
        <v xml:space="preserve">Ишков  Александр  Сергеевич 
Электрик 5 лет </v>
      </c>
      <c r="E197" s="7" t="str">
        <f>[2]Общая!M186</f>
        <v xml:space="preserve">внеочередная </v>
      </c>
      <c r="F197" s="7" t="str">
        <f>[2]Общая!R186</f>
        <v>III До и выше 1000В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"ФИРМА ОГНЕБОРЕЦ"</v>
      </c>
      <c r="D198" s="6" t="str">
        <f>CONCATENATE([2]Общая!G187," ",[2]Общая!H187," ",[2]Общая!I187," 
", [2]Общая!K187," ",[2]Общая!L187)</f>
        <v xml:space="preserve"> Чупин  Дмитрий  Павлович 
Водитель автопогрузчика
 ( электроштабелера) 5 лет </v>
      </c>
      <c r="E198" s="7" t="str">
        <f>[2]Общая!M187</f>
        <v>первичная</v>
      </c>
      <c r="F198" s="7" t="str">
        <f>[2]Общая!R187</f>
        <v>II До 1000В</v>
      </c>
      <c r="G198" s="7" t="str">
        <f>[2]Общая!N187</f>
        <v>оперативный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МАУС "ОСЗК"</v>
      </c>
      <c r="D199" s="6" t="str">
        <f>CONCATENATE([2]Общая!G188," ",[2]Общая!H188," ",[2]Общая!I188," 
", [2]Общая!K188," ",[2]Общая!L188)</f>
        <v>Правда Александр Петрович 
Инженер-энергетик 1 год 11 мес</v>
      </c>
      <c r="E199" s="7" t="str">
        <f>[2]Общая!M188</f>
        <v>внеочередная</v>
      </c>
      <c r="F199" s="7" t="str">
        <f>[2]Общая!R188</f>
        <v>III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"ТМХ-ПТР"</v>
      </c>
      <c r="D200" s="6" t="str">
        <f>CONCATENATE([2]Общая!G189," ",[2]Общая!H189," ",[2]Общая!I189," 
", [2]Общая!K189," ",[2]Общая!L189)</f>
        <v>Сапрыкин Андрей Николаевич 
 Начальник депо  2 года</v>
      </c>
      <c r="E200" s="7" t="str">
        <f>[2]Общая!M189</f>
        <v>первичная</v>
      </c>
      <c r="F200" s="7" t="str">
        <f>[2]Общая!R189</f>
        <v>II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"ТМХ-ПТР"</v>
      </c>
      <c r="D201" s="6" t="str">
        <f>CONCATENATE([2]Общая!G190," ",[2]Общая!H190," ",[2]Общая!I190," 
", [2]Общая!K190," ",[2]Общая!L190)</f>
        <v>Исаев  Александр Михайлович 
Ведущий специалист по контролю зв сервисным обслуживанием 2 года</v>
      </c>
      <c r="E201" s="7" t="str">
        <f>[2]Общая!M190</f>
        <v>первичная</v>
      </c>
      <c r="F201" s="7" t="str">
        <f>[2]Общая!R190</f>
        <v xml:space="preserve"> II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"ТМХ-ПТР"</v>
      </c>
      <c r="D202" s="6" t="str">
        <f>CONCATENATE([2]Общая!G191," ",[2]Общая!H191," ",[2]Общая!I191," 
", [2]Общая!K191," ",[2]Общая!L191)</f>
        <v>Шамонина Светлана Александровна 
Ведущий специалист по охране труда и электробезопасности 6 мес</v>
      </c>
      <c r="E202" s="7" t="str">
        <f>[2]Общая!M191</f>
        <v>первичная</v>
      </c>
      <c r="F202" s="7" t="str">
        <f>[2]Общая!R191</f>
        <v xml:space="preserve">    II до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Мясокомбинат "Очаково"</v>
      </c>
      <c r="D203" s="6" t="str">
        <f>CONCATENATE([2]Общая!G192," ",[2]Общая!H192," ",[2]Общая!I192," 
", [2]Общая!K192," ",[2]Общая!L192)</f>
        <v>Караваев  Олег Валентинович 
Главный инженер 1год 8 мес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АО "БИОКАД"</v>
      </c>
      <c r="D204" s="6" t="str">
        <f>CONCATENATE([2]Общая!G193," ",[2]Общая!H193," ",[2]Общая!I193," 
", [2]Общая!K193," ",[2]Общая!L193)</f>
        <v>Воробьев  Игорь  Владимирович 
Электромеханик 1год 8 мес</v>
      </c>
      <c r="E204" s="7" t="str">
        <f>[2]Общая!M193</f>
        <v xml:space="preserve">очередная </v>
      </c>
      <c r="F204" s="7"/>
      <c r="G204" s="7" t="str">
        <f>[2]Общая!N193</f>
        <v>оперативно-ремонтный персонал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Администрация г.о.Власиха Московской области</v>
      </c>
      <c r="D205" s="6" t="str">
        <f>CONCATENATE([2]Общая!G194," ",[2]Общая!H194," ",[2]Общая!I194," 
", [2]Общая!K194," ",[2]Общая!L194)</f>
        <v>Зосько Виктор Федорович 
Главный специалист 8 лет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АО "МСК Энерго"</v>
      </c>
      <c r="D206" s="6" t="str">
        <f>CONCATENATE([2]Общая!G195," ",[2]Общая!H195," ",[2]Общая!I195," 
", [2]Общая!K195," ",[2]Общая!L195)</f>
        <v>Достов Константин Иванович 
Начальник  Московского Р/С 8 лет</v>
      </c>
      <c r="E206" s="7" t="str">
        <f>[2]Общая!M195</f>
        <v>очередная</v>
      </c>
      <c r="F206" s="7" t="str">
        <f>[2]Общая!R195</f>
        <v>V групп до и
 выше 1000 В</v>
      </c>
      <c r="G206" s="7" t="str">
        <f>[2]Общая!N195</f>
        <v xml:space="preserve">административно-технический персонал
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"Пауэр Интернэшнл-шины"</v>
      </c>
      <c r="D207" s="6" t="str">
        <f>CONCATENATE([2]Общая!G196," ",[2]Общая!H196," ",[2]Общая!I196," 
", [2]Общая!K196," ",[2]Общая!L196)</f>
        <v>Черепанов Алексей Анатольевич 
Электрик 2 год</v>
      </c>
      <c r="E207" s="7" t="str">
        <f>[2]Общая!M196</f>
        <v>внеочередная</v>
      </c>
      <c r="F207" s="7" t="str">
        <f>[2]Общая!R196</f>
        <v>III до 1000 В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 xml:space="preserve">АО «ТЕПЛОСЕТЬ ФРЯЗИНО» </v>
      </c>
      <c r="D208" s="6" t="str">
        <f>CONCATENATE([2]Общая!G197," ",[2]Общая!H197," ",[2]Общая!I197," 
", [2]Общая!K197," ",[2]Общая!L197)</f>
        <v>Котельный  Алексей  Александрович 
Начальник газовой службы 5 лет</v>
      </c>
      <c r="E208" s="7" t="str">
        <f>[2]Общая!M197</f>
        <v>очередная</v>
      </c>
      <c r="F208" s="7"/>
      <c r="G208" s="7" t="str">
        <f>[2]Общая!N197</f>
        <v>руководитель структурного подразделения</v>
      </c>
      <c r="H208" s="15" t="str">
        <f>[2]Общая!S197</f>
        <v>ПТЭТЭ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 xml:space="preserve">АО «ТЕПЛОСЕТЬ ФРЯЗИНО» </v>
      </c>
      <c r="D209" s="6" t="str">
        <f>CONCATENATE([2]Общая!G198," ",[2]Общая!H198," ",[2]Общая!I198," 
", [2]Общая!K198," ",[2]Общая!L198)</f>
        <v>Володин  Владимир  Владимирович 
Заместитель начальника производственно-эксплуатационного участка 4 года</v>
      </c>
      <c r="E209" s="7" t="str">
        <f>[2]Общая!M198</f>
        <v>очередная</v>
      </c>
      <c r="F209" s="7"/>
      <c r="G209" s="7" t="str">
        <f>[2]Общая!N198</f>
        <v>управленческий персонал</v>
      </c>
      <c r="H209" s="15" t="str">
        <f>[2]Общая!S198</f>
        <v>ПТЭТЭ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 xml:space="preserve">АО «ТЕПЛОСЕТЬ ФРЯЗИНО» </v>
      </c>
      <c r="D210" s="6" t="str">
        <f>CONCATENATE([2]Общая!G199," ",[2]Общая!H199," ",[2]Общая!I199," 
", [2]Общая!K199," ",[2]Общая!L199)</f>
        <v>Линева  Татьяна  Юрьевна 
Старший диспетчер 4 года</v>
      </c>
      <c r="E210" s="7" t="str">
        <f>[2]Общая!M199</f>
        <v>очередная</v>
      </c>
      <c r="F210" s="7"/>
      <c r="G210" s="7" t="str">
        <f>[2]Общая!N199</f>
        <v>управленческий персонал</v>
      </c>
      <c r="H210" s="15" t="str">
        <f>[2]Общая!S199</f>
        <v>ПТЭТЭ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 xml:space="preserve">АО «ТЕПЛОСЕТЬ ФРЯЗИНО» </v>
      </c>
      <c r="D211" s="6" t="str">
        <f>CONCATENATE([2]Общая!G200," ",[2]Общая!H200," ",[2]Общая!I200," 
", [2]Общая!K200," ",[2]Общая!L200)</f>
        <v>Лангай  Юлия  Александровна 
Заместитель начальника газовой службы 2 года</v>
      </c>
      <c r="E211" s="7" t="str">
        <f>[2]Общая!M200</f>
        <v>очередная</v>
      </c>
      <c r="F211" s="7"/>
      <c r="G211" s="7" t="str">
        <f>[2]Общая!N200</f>
        <v>руководящий работник</v>
      </c>
      <c r="H211" s="15" t="str">
        <f>[2]Общая!S200</f>
        <v>ПТЭТЭ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"Просперити"</v>
      </c>
      <c r="D212" s="6" t="str">
        <f>CONCATENATE([2]Общая!G201," ",[2]Общая!H201," ",[2]Общая!I201," 
", [2]Общая!K201," ",[2]Общая!L201)</f>
        <v>Воронов Сергей Викторович 
Главный энергетик 13 мес</v>
      </c>
      <c r="E212" s="7" t="str">
        <f>[2]Общая!M201</f>
        <v xml:space="preserve">внеочередная </v>
      </c>
      <c r="F212" s="7" t="str">
        <f>[2]Общая!R201</f>
        <v>IV до и выше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МБУ «ФОК «Новое Пушкино»</v>
      </c>
      <c r="D213" s="6" t="str">
        <f>CONCATENATE([2]Общая!G202," ",[2]Общая!H202," ",[2]Общая!I202," 
", [2]Общая!K202," ",[2]Общая!L202)</f>
        <v>Чухаленко Николай Валентинович 
Главный инженер 4 года</v>
      </c>
      <c r="E213" s="7" t="str">
        <f>[2]Общая!M202</f>
        <v>очередная</v>
      </c>
      <c r="F213" s="7" t="str">
        <f>[2]Общая!R202</f>
        <v>III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МУ "Люберецкий МФЦ"</v>
      </c>
      <c r="D214" s="6" t="str">
        <f>CONCATENATE([2]Общая!G203," ",[2]Общая!H203," ",[2]Общая!I203," 
", [2]Общая!K203," ",[2]Общая!L203)</f>
        <v>Даншинов Олег Александрович 
Главный специалист Более года</v>
      </c>
      <c r="E214" s="7" t="str">
        <f>[2]Общая!M203</f>
        <v>Первичная</v>
      </c>
      <c r="F214" s="7" t="str">
        <f>[2]Общая!R203</f>
        <v>II до 1000В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МУ "Люберецкий МФЦ"</v>
      </c>
      <c r="D215" s="6" t="str">
        <f>CONCATENATE([2]Общая!G204," ",[2]Общая!H204," ",[2]Общая!I204," 
", [2]Общая!K204," ",[2]Общая!L204)</f>
        <v>Земсков Андрей Сергеевич 
Главный специалист Более года</v>
      </c>
      <c r="E215" s="7" t="str">
        <f>[2]Общая!M204</f>
        <v>Первичная</v>
      </c>
      <c r="F215" s="7" t="str">
        <f>[2]Общая!R204</f>
        <v>II до 1000В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ООО "НПО СТМ"</v>
      </c>
      <c r="D216" s="6" t="str">
        <f>CONCATENATE([2]Общая!G205," ",[2]Общая!H205," ",[2]Общая!I205," 
", [2]Общая!K205," ",[2]Общая!L205)</f>
        <v>Грызлов  Алексей Михайлович 
Заместитель генерального директора по общим вопросам  4 мес</v>
      </c>
      <c r="E216" s="7" t="str">
        <f>[2]Общая!M205</f>
        <v>внеочередная</v>
      </c>
      <c r="F216" s="7" t="str">
        <f>[2]Общая!R205</f>
        <v>IV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ООО "НПО СТМ"</v>
      </c>
      <c r="D217" s="6" t="str">
        <f>CONCATENATE([2]Общая!G206," ",[2]Общая!H206," ",[2]Общая!I206," 
", [2]Общая!K206," ",[2]Общая!L206)</f>
        <v>Курикша Дмитрий Николаевич 
Директор производства 6 мес</v>
      </c>
      <c r="E217" s="7" t="str">
        <f>[2]Общая!M206</f>
        <v>внеочередная</v>
      </c>
      <c r="F217" s="7" t="str">
        <f>[2]Общая!R206</f>
        <v>III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ООО "Предприятие ВГТ"</v>
      </c>
      <c r="D218" s="6" t="str">
        <f>CONCATENATE([2]Общая!G207," ",[2]Общая!H207," ",[2]Общая!I207," 
", [2]Общая!K207," ",[2]Общая!L207)</f>
        <v>Борисов Валерий Анатольевич 
Главный энергетик 24 года</v>
      </c>
      <c r="E218" s="7" t="str">
        <f>[2]Общая!M207</f>
        <v>очередная</v>
      </c>
      <c r="F218" s="7"/>
      <c r="G218" s="7" t="str">
        <f>[2]Общая!N207</f>
        <v>руководитель структурного подразделения</v>
      </c>
      <c r="H218" s="15" t="str">
        <f>[2]Общая!S207</f>
        <v>ПТЭТЭ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ООО "Предприятие ВГТ"</v>
      </c>
      <c r="D219" s="6" t="str">
        <f>CONCATENATE([2]Общая!G208," ",[2]Общая!H208," ",[2]Общая!I208," 
", [2]Общая!K208," ",[2]Общая!L208)</f>
        <v>Шпак Григорий Владимирович 
Заместитель главного механика 9 лет</v>
      </c>
      <c r="E219" s="7" t="str">
        <f>[2]Общая!M208</f>
        <v>очередная</v>
      </c>
      <c r="F219" s="7"/>
      <c r="G219" s="7" t="str">
        <f>[2]Общая!N208</f>
        <v>заместитель руководителя структурного подразделения</v>
      </c>
      <c r="H219" s="15" t="str">
        <f>[2]Общая!S208</f>
        <v>ПТЭТЭ</v>
      </c>
      <c r="I219" s="8">
        <f>[2]Общая!V208</f>
        <v>0.60416666666666696</v>
      </c>
    </row>
    <row r="220" spans="2:9" s="3" customFormat="1" ht="119.1" customHeight="1" x14ac:dyDescent="0.25">
      <c r="B220" s="1"/>
      <c r="C220" s="1"/>
      <c r="D220" s="11" t="s">
        <v>19</v>
      </c>
      <c r="E220" s="10"/>
      <c r="F220" s="10"/>
      <c r="G220" s="10"/>
      <c r="H220" s="1"/>
      <c r="I220" s="1"/>
    </row>
    <row r="221" spans="2:9" s="3" customFormat="1" ht="119.1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19.1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19.1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19.1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19.1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2024-11-13T12:30:50Z</dcterms:modified>
</cp:coreProperties>
</file>